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160" tabRatio="87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  <sheet name="Sheet1" sheetId="16" r:id="rId16"/>
  </sheets>
  <calcPr calcId="144525"/>
</workbook>
</file>

<file path=xl/sharedStrings.xml><?xml version="1.0" encoding="utf-8"?>
<sst xmlns="http://schemas.openxmlformats.org/spreadsheetml/2006/main" count="618" uniqueCount="287">
  <si>
    <t>邻水县人民检察院2022年部门预算</t>
  </si>
  <si>
    <t xml:space="preserve">
表1</t>
  </si>
  <si>
    <t xml:space="preserve"> </t>
  </si>
  <si>
    <t>部门收支总表</t>
  </si>
  <si>
    <t>部门：邻 水县人民检察院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</si>
  <si>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</si>
  <si>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</si>
  <si>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</si>
  <si>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</si>
  <si>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</si>
  <si>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</si>
  <si>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</si>
  <si>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</si>
  <si>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</si>
  <si>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</si>
  <si>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</si>
  <si>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</si>
  <si>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</si>
  <si>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</si>
  <si>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</si>
  <si>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</si>
  <si>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</si>
  <si>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</si>
  <si>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</si>
  <si>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</si>
  <si>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</si>
  <si>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</si>
  <si>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</si>
  <si>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</si>
  <si>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</si>
  <si>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</si>
  <si>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</si>
  <si>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</si>
  <si>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</si>
  <si>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</si>
  <si>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</si>
  <si>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</si>
  <si>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</si>
  <si>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</si>
  <si>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</si>
  <si>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</si>
  <si>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</si>
  <si>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</si>
  <si>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</si>
  <si>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</si>
  <si>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</si>
  <si>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</si>
  <si>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</si>
  <si>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</si>
  <si>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</si>
  <si>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</si>
  <si>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</si>
  <si>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</si>
  <si>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</si>
  <si>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</si>
  <si>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</si>
  <si>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各部门（单位）在公开部门（单位）预决算时，没有数据的表格也应当公开，并对空表进行说明。</t>
  </si>
  <si>
    <t>表1-1</t>
  </si>
  <si>
    <t>部门收入总表</t>
  </si>
  <si>
    <t>部门：邻水县人民检察院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</si>
  <si>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</si>
  <si>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</si>
  <si>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</si>
  <si>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</si>
  <si>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</si>
  <si>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</si>
  <si>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</si>
  <si>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</si>
  <si>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</si>
  <si>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</si>
  <si>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</si>
  <si>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</si>
  <si>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</si>
  <si>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</si>
  <si>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邻水县人民检察院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</si>
  <si>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</si>
  <si>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</si>
  <si>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</si>
  <si>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</si>
  <si>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</si>
  <si>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</si>
  <si>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</si>
  <si>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</si>
  <si>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</si>
  <si>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</si>
  <si>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04</t>
  </si>
  <si>
    <t>01</t>
  </si>
  <si>
    <t>行政运行</t>
  </si>
  <si>
    <t>05</t>
  </si>
  <si>
    <t>机关事业单位基本养老保险缴费支出</t>
  </si>
  <si>
    <t>210</t>
  </si>
  <si>
    <t>11</t>
  </si>
  <si>
    <t>行政单位医疗</t>
  </si>
  <si>
    <t>03</t>
  </si>
  <si>
    <t>公务员医疗补助缴费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</si>
  <si>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</si>
  <si>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</si>
  <si>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</si>
  <si>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</si>
  <si>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</si>
  <si>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</si>
  <si>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</si>
  <si>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</si>
  <si>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</si>
  <si>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</si>
  <si>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</si>
  <si>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</si>
  <si>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</si>
  <si>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</si>
  <si>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</si>
  <si>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</si>
  <si>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</si>
  <si>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</si>
  <si>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</si>
  <si>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</si>
  <si>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</si>
  <si>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</si>
  <si>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</si>
  <si>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</si>
  <si>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</si>
  <si>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</si>
  <si>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</si>
  <si>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</si>
  <si>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</si>
  <si>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</si>
  <si>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</si>
  <si>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</si>
  <si>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</si>
  <si>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</si>
  <si>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</si>
  <si>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</si>
  <si>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</si>
  <si>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</si>
  <si>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</si>
  <si>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</si>
  <si>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</si>
  <si>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</si>
  <si>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</si>
  <si>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</si>
  <si>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</si>
  <si>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</si>
  <si>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</si>
  <si>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</si>
  <si>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</si>
  <si>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</si>
  <si>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工资福利支出</t>
  </si>
  <si>
    <t>基本工资</t>
  </si>
  <si>
    <t>02</t>
  </si>
  <si>
    <t>津贴补贴</t>
  </si>
  <si>
    <t>08</t>
  </si>
  <si>
    <t>机关事业单位基本养老保险缴费</t>
  </si>
  <si>
    <t>10</t>
  </si>
  <si>
    <t>职工基本医疗保险缴费</t>
  </si>
  <si>
    <t>12</t>
  </si>
  <si>
    <t>其他社会保障缴</t>
  </si>
  <si>
    <t>商品和服务支出</t>
  </si>
  <si>
    <t>办公费</t>
  </si>
  <si>
    <t>印刷费</t>
  </si>
  <si>
    <t>水费</t>
  </si>
  <si>
    <t>07</t>
  </si>
  <si>
    <t>邮电费</t>
  </si>
  <si>
    <t>09</t>
  </si>
  <si>
    <t>物业管理费</t>
  </si>
  <si>
    <t>差旅费</t>
  </si>
  <si>
    <t>13</t>
  </si>
  <si>
    <t>维修（护）费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</si>
  <si>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</si>
  <si>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</si>
  <si>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</si>
  <si>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</si>
  <si>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</si>
  <si>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</si>
  <si>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</si>
  <si>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</si>
  <si>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</si>
  <si>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</si>
  <si>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</si>
  <si>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</si>
  <si>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</si>
  <si>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</si>
  <si>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99</t>
  </si>
  <si>
    <t>其他商品服务支出</t>
  </si>
  <si>
    <t>党建经费</t>
  </si>
  <si>
    <t>对个人和家庭的补助</t>
  </si>
  <si>
    <t>生活补助</t>
  </si>
  <si>
    <t>奖励金</t>
  </si>
  <si>
    <t>表3</t>
  </si>
  <si>
    <t>一般公共预算支出预算表</t>
  </si>
  <si>
    <t>部门：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</si>
  <si>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</si>
  <si>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</si>
  <si>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</si>
  <si>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</si>
  <si>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</si>
  <si>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</si>
  <si>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</si>
  <si>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</si>
  <si>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邻水县人民检察院2022年年初无项目预算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</si>
  <si>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</si>
  <si>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</si>
  <si>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</si>
  <si>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</si>
  <si>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</si>
  <si>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</si>
  <si>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</si>
  <si>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</si>
  <si>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 邻水县人民检察院</t>
  </si>
  <si>
    <t>表4</t>
  </si>
  <si>
    <t>政府性基金支出预算表</t>
  </si>
  <si>
    <t>本年政府性基金预算支出</t>
  </si>
  <si>
    <t>邻水县人民检察院2022年无政府基金预算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</si>
  <si>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</si>
  <si>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</si>
  <si>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</si>
  <si>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</si>
  <si>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</si>
  <si>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邻水县人民检察院2022年无国有资本经营预算</t>
  </si>
  <si>
    <t>表6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</si>
  <si>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</si>
  <si>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</si>
  <si>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</si>
  <si>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</si>
  <si>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</si>
  <si>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</si>
  <si>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</si>
  <si>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</si>
  <si>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</si>
  <si>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</si>
  <si>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</si>
  <si>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</si>
  <si>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邻水县民检察院2022年年初无项目预算</t>
  </si>
  <si>
    <t>取数时点：</t>
  </si>
  <si>
    <t>二上审核数</t>
  </si>
  <si>
    <t>部门（单位）整体支出绩效目标申报表</t>
  </si>
  <si>
    <t>预算年度:2022</t>
  </si>
  <si>
    <t>预算（单位）名称：</t>
  </si>
  <si>
    <t>156001-邻水县人民检察院部门</t>
  </si>
  <si>
    <t>单位：万元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</si>
  <si>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</si>
  <si>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</si>
  <si>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</si>
  <si>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</si>
  <si>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</si>
  <si>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</si>
  <si>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</si>
  <si>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</si>
  <si>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保障部门机关人员经费的正常发放和日常办公办案的正常运转</t>
  </si>
  <si>
    <t>按规定做好司法改革绩效考评及资金支付工作，充分发挥司法改革绩效奖励资金的激励作用，充分落实司法办案责任。</t>
  </si>
  <si>
    <t>按规定提取办案业务数据，根据得分确定考评等次，再根据考评结果支付绩效考核奖金</t>
  </si>
  <si>
    <t>部
门
整
体
绩
效
情
况</t>
  </si>
  <si>
    <t>整体绩效目标</t>
  </si>
  <si>
    <t>　一是持续优化法治化营商环境。二是服务全县工作大局，助力打好“防范化解风险”“污染防治”“乡村振兴”攻坚战，为建设绿色健康美丽幸福邻水贡献检察力量。三是聚焦主职主业，全面驾驶并完善对刑事、民事、行政诉讼的全过程监督，扫黑除恶专项斗争及行政检察监督向纵深推进。四是主动融入“同城融圈”战略实施，共同打造川渝高竹新区检察服务中心。五是深入推进司法责任制改革，打造政治上、业务上、纪律上过硬的检察队伍，进一步提升检察公信力，增强人民群众的认同感及获得感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</si>
  <si>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</si>
  <si>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</si>
  <si>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</si>
  <si>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</si>
  <si>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</si>
  <si>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</si>
  <si>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</si>
  <si>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全面保障基本工资、津贴补贴、社保、住房公积金等支出</t>
  </si>
  <si>
    <t>≤</t>
  </si>
  <si>
    <t>130</t>
  </si>
  <si>
    <t>人</t>
  </si>
  <si>
    <t>20</t>
  </si>
  <si>
    <t>质量指标</t>
  </si>
  <si>
    <t>资金使用合规率</t>
  </si>
  <si>
    <t>＝</t>
  </si>
  <si>
    <t>100</t>
  </si>
  <si>
    <t>%</t>
  </si>
  <si>
    <t>时效指标</t>
  </si>
  <si>
    <t>资金使用完成时限</t>
  </si>
  <si>
    <t>1</t>
  </si>
  <si>
    <t>年</t>
  </si>
  <si>
    <t>效益指标</t>
  </si>
  <si>
    <t>社会效益指标</t>
  </si>
  <si>
    <t>群众认可度</t>
  </si>
  <si>
    <t>≥</t>
  </si>
  <si>
    <t>80</t>
  </si>
  <si>
    <t>满意度指标</t>
  </si>
  <si>
    <t>干警满意度</t>
  </si>
  <si>
    <t>85</t>
  </si>
  <si>
    <t>成本指标</t>
  </si>
  <si>
    <t>经济成本指标</t>
  </si>
  <si>
    <t>人员经费支出、公用经费支出、项目经费支出总额</t>
  </si>
  <si>
    <t>万元</t>
  </si>
  <si>
    <t>其他说明</t>
  </si>
  <si>
    <t>年初预算项目无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</si>
</sst>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2"/>
      <color theme="0" tint="-0.499984740745262"/>
      <name val="微软雅黑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仿宋_GB2312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b/>
      <sz val="8"/>
      <color theme="0" tint="-0.499984740745262"/>
      <name val="微软雅黑"/>
      <charset val="134"/>
    </font>
    <font>
      <b/>
      <sz val="11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9"/>
      <color indexed="8"/>
      <name val="宋体"/>
      <charset val="134"/>
    </font>
    <font>
      <b/>
      <sz val="16"/>
      <color rgb="FF00000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5" borderId="1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22" applyNumberFormat="0" applyAlignment="0" applyProtection="0">
      <alignment vertical="center"/>
    </xf>
    <xf numFmtId="0" fontId="41" fillId="7" borderId="23" applyNumberFormat="0" applyAlignment="0" applyProtection="0">
      <alignment vertical="center"/>
    </xf>
    <xf numFmtId="0" fontId="42" fillId="7" borderId="22" applyNumberFormat="0" applyAlignment="0" applyProtection="0">
      <alignment vertical="center"/>
    </xf>
    <xf numFmtId="0" fontId="43" fillId="8" borderId="2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0" borderId="0">
      <alignment vertical="center"/>
    </xf>
  </cellStyleXfs>
  <cellXfs count="13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6" fillId="2" borderId="4" xfId="49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0" fontId="6" fillId="2" borderId="5" xfId="49" applyNumberFormat="1" applyFont="1" applyFill="1" applyBorder="1" applyAlignment="1">
      <alignment horizontal="center" vertical="center" wrapText="1"/>
    </xf>
    <xf numFmtId="176" fontId="5" fillId="2" borderId="5" xfId="49" applyNumberFormat="1" applyFont="1" applyFill="1" applyBorder="1" applyAlignment="1">
      <alignment horizontal="right" vertical="center" wrapText="1"/>
    </xf>
    <xf numFmtId="177" fontId="5" fillId="0" borderId="5" xfId="49" applyNumberFormat="1" applyFont="1" applyFill="1" applyBorder="1" applyAlignment="1">
      <alignment horizontal="right" vertical="center" wrapText="1"/>
    </xf>
    <xf numFmtId="177" fontId="7" fillId="0" borderId="5" xfId="0" applyNumberFormat="1" applyFont="1" applyFill="1" applyBorder="1" applyAlignment="1">
      <alignment horizontal="justify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top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left"/>
    </xf>
    <xf numFmtId="0" fontId="3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 wrapText="1"/>
    </xf>
    <xf numFmtId="0" fontId="11" fillId="0" borderId="6" xfId="0" applyNumberFormat="1" applyFont="1" applyFill="1" applyBorder="1" applyAlignment="1">
      <alignment horizontal="right" vertical="center" wrapText="1"/>
    </xf>
    <xf numFmtId="177" fontId="5" fillId="0" borderId="5" xfId="49" applyNumberFormat="1" applyFont="1" applyFill="1" applyBorder="1" applyAlignment="1">
      <alignment horizontal="right" vertical="center"/>
    </xf>
    <xf numFmtId="176" fontId="5" fillId="0" borderId="5" xfId="49" applyNumberFormat="1" applyFont="1" applyFill="1" applyBorder="1" applyAlignment="1">
      <alignment horizontal="righ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 wrapText="1"/>
    </xf>
    <xf numFmtId="0" fontId="14" fillId="0" borderId="9" xfId="0" applyFont="1" applyFill="1" applyBorder="1" applyAlignment="1">
      <alignment horizontal="righ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4" fillId="0" borderId="8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4" fillId="0" borderId="9" xfId="0" applyFont="1" applyBorder="1" applyAlignment="1">
      <alignment horizontal="left" vertical="center"/>
    </xf>
    <xf numFmtId="0" fontId="16" fillId="0" borderId="13" xfId="0" applyFont="1" applyBorder="1">
      <alignment vertical="center"/>
    </xf>
    <xf numFmtId="0" fontId="18" fillId="3" borderId="5" xfId="0" applyFont="1" applyFill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15" fillId="0" borderId="13" xfId="0" applyFont="1" applyBorder="1">
      <alignment vertical="center"/>
    </xf>
    <xf numFmtId="0" fontId="18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0" fontId="16" fillId="0" borderId="14" xfId="0" applyFont="1" applyBorder="1">
      <alignment vertical="center"/>
    </xf>
    <xf numFmtId="0" fontId="16" fillId="0" borderId="14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8" fillId="3" borderId="5" xfId="0" applyFont="1" applyFill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0" fontId="20" fillId="4" borderId="5" xfId="0" applyFont="1" applyFill="1" applyBorder="1" applyAlignment="1">
      <alignment horizontal="left" vertical="center" wrapText="1"/>
    </xf>
    <xf numFmtId="4" fontId="14" fillId="4" borderId="5" xfId="0" applyNumberFormat="1" applyFont="1" applyFill="1" applyBorder="1" applyAlignment="1">
      <alignment horizontal="right" vertical="center"/>
    </xf>
    <xf numFmtId="0" fontId="14" fillId="4" borderId="5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/>
    </xf>
    <xf numFmtId="0" fontId="22" fillId="0" borderId="0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177" fontId="23" fillId="0" borderId="5" xfId="49" applyNumberFormat="1" applyFont="1" applyFill="1" applyBorder="1" applyAlignment="1">
      <alignment vertical="center"/>
    </xf>
    <xf numFmtId="4" fontId="23" fillId="0" borderId="5" xfId="49" applyNumberFormat="1" applyFont="1" applyFill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49" fontId="23" fillId="0" borderId="5" xfId="49" applyNumberFormat="1" applyFont="1" applyFill="1" applyBorder="1" applyAlignment="1">
      <alignment vertical="center"/>
    </xf>
    <xf numFmtId="1" fontId="23" fillId="0" borderId="5" xfId="49" applyNumberFormat="1" applyFont="1" applyFill="1" applyBorder="1" applyAlignment="1">
      <alignment vertical="center"/>
    </xf>
    <xf numFmtId="0" fontId="16" fillId="0" borderId="1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21" fillId="0" borderId="8" xfId="0" applyFont="1" applyBorder="1">
      <alignment vertical="center"/>
    </xf>
    <xf numFmtId="0" fontId="19" fillId="0" borderId="8" xfId="0" applyFont="1" applyBorder="1">
      <alignment vertical="center"/>
    </xf>
    <xf numFmtId="0" fontId="21" fillId="0" borderId="8" xfId="0" applyFont="1" applyBorder="1" applyAlignment="1">
      <alignment horizontal="right" vertical="center"/>
    </xf>
    <xf numFmtId="0" fontId="24" fillId="0" borderId="8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21" fillId="0" borderId="9" xfId="0" applyFont="1" applyBorder="1" applyAlignment="1">
      <alignment horizontal="center" vertical="center"/>
    </xf>
    <xf numFmtId="0" fontId="19" fillId="0" borderId="13" xfId="0" applyFont="1" applyBorder="1">
      <alignment vertical="center"/>
    </xf>
    <xf numFmtId="4" fontId="25" fillId="0" borderId="5" xfId="0" applyNumberFormat="1" applyFont="1" applyFill="1" applyBorder="1" applyAlignment="1">
      <alignment vertical="center" wrapText="1"/>
    </xf>
    <xf numFmtId="4" fontId="25" fillId="0" borderId="5" xfId="0" applyNumberFormat="1" applyFont="1" applyFill="1" applyBorder="1" applyAlignment="1" applyProtection="1">
      <alignment vertical="center" wrapText="1"/>
    </xf>
    <xf numFmtId="0" fontId="19" fillId="0" borderId="14" xfId="0" applyFont="1" applyBorder="1">
      <alignment vertical="center"/>
    </xf>
    <xf numFmtId="49" fontId="25" fillId="0" borderId="5" xfId="0" applyNumberFormat="1" applyFont="1" applyFill="1" applyBorder="1" applyAlignment="1" applyProtection="1">
      <alignment vertical="center" wrapText="1"/>
    </xf>
    <xf numFmtId="0" fontId="26" fillId="0" borderId="5" xfId="0" applyNumberFormat="1" applyFont="1" applyFill="1" applyBorder="1" applyAlignment="1"/>
    <xf numFmtId="4" fontId="25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7" fillId="0" borderId="16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78" fontId="17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29"/>
    </row>
    <row r="2" ht="170.9" customHeight="1" spans="1:1">
      <c r="A2" s="130" t="s">
        <v>0</v>
      </c>
    </row>
    <row r="3" ht="128.15" customHeight="1" spans="1:1">
      <c r="A3" s="131">
        <v>44583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6" activePane="bottomLeft" state="frozen"/>
      <selection/>
      <selection pane="bottomLeft" activeCell="E9" sqref="E9:E1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8"/>
      <c r="B1" s="57"/>
      <c r="C1" s="79"/>
      <c r="D1" s="109"/>
      <c r="E1" s="57" t="s">
        <v>1</v>
      </c>
      <c r="F1" s="106" t="s">
        <v>2</v>
      </c>
    </row>
    <row r="2" ht="19.9" customHeight="1" spans="1:6">
      <c r="A2" s="109"/>
      <c r="B2" s="111" t="s">
        <v>3</v>
      </c>
      <c r="C2" s="111"/>
      <c r="D2" s="111"/>
      <c r="E2" s="111"/>
      <c r="F2" s="106"/>
    </row>
    <row r="3" ht="17.05" customHeight="1" spans="1:6">
      <c r="A3" s="112"/>
      <c r="B3" s="60" t="s">
        <v>4</v>
      </c>
      <c r="C3" s="101"/>
      <c r="D3" s="101"/>
      <c r="E3" s="113" t="s">
        <v>5</v>
      </c>
      <c r="F3" s="107"/>
    </row>
    <row r="4" ht="21.35" customHeight="1" spans="1:6">
      <c r="A4" s="114"/>
      <c r="B4" s="62" t="s">
        <v>6</v>
      </c>
      <c r="C4" s="62"/>
      <c r="D4" s="62" t="s">
        <v>7</v>
      </c>
      <c r="E4" s="62"/>
      <c r="F4" s="99"/>
    </row>
    <row r="5" ht="21.35" customHeight="1" spans="1:6">
      <c r="A5" s="114"/>
      <c r="B5" s="62" t="s">
        <v>8</v>
      </c>
      <c r="C5" s="62" t="s">
        <v>9</v>
      </c>
      <c r="D5" s="62" t="s">
        <v>8</v>
      </c>
      <c r="E5" s="62" t="s">
        <v>9</v>
      </c>
      <c r="F5" s="99"/>
    </row>
    <row r="6" ht="19.9" customHeight="1" spans="1:6">
      <c r="A6" s="61"/>
      <c r="B6" s="95" t="s">
        <v>10</v>
      </c>
      <c r="C6" s="116">
        <v>989.84</v>
      </c>
      <c r="D6" s="95" t="s">
        <v>11</v>
      </c>
      <c r="E6" s="84"/>
      <c r="F6" s="76"/>
    </row>
    <row r="7" ht="19.9" customHeight="1" spans="1:6">
      <c r="A7" s="61"/>
      <c r="B7" s="95" t="s">
        <v>12</v>
      </c>
      <c r="C7" s="84"/>
      <c r="D7" s="95" t="s">
        <v>13</v>
      </c>
      <c r="E7" s="84"/>
      <c r="F7" s="76"/>
    </row>
    <row r="8" ht="19.9" customHeight="1" spans="1:6">
      <c r="A8" s="61"/>
      <c r="B8" s="95" t="s">
        <v>14</v>
      </c>
      <c r="C8" s="84"/>
      <c r="D8" s="95" t="s">
        <v>15</v>
      </c>
      <c r="E8" s="84"/>
      <c r="F8" s="76"/>
    </row>
    <row r="9" ht="19.9" customHeight="1" spans="1:6">
      <c r="A9" s="61"/>
      <c r="B9" s="95" t="s">
        <v>16</v>
      </c>
      <c r="C9" s="84"/>
      <c r="D9" s="95" t="s">
        <v>17</v>
      </c>
      <c r="E9" s="120">
        <v>858.33</v>
      </c>
      <c r="F9" s="76"/>
    </row>
    <row r="10" ht="19.9" customHeight="1" spans="1:6">
      <c r="A10" s="61"/>
      <c r="B10" s="95" t="s">
        <v>18</v>
      </c>
      <c r="C10" s="84"/>
      <c r="D10" s="95" t="s">
        <v>19</v>
      </c>
      <c r="E10" s="120"/>
      <c r="F10" s="76"/>
    </row>
    <row r="11" ht="19.9" customHeight="1" spans="1:6">
      <c r="A11" s="61"/>
      <c r="B11" s="95" t="s">
        <v>20</v>
      </c>
      <c r="C11" s="84"/>
      <c r="D11" s="95" t="s">
        <v>21</v>
      </c>
      <c r="E11" s="120"/>
      <c r="F11" s="76"/>
    </row>
    <row r="12" ht="19.9" customHeight="1" spans="1:6">
      <c r="A12" s="61"/>
      <c r="B12" s="95" t="s">
        <v>22</v>
      </c>
      <c r="C12" s="84"/>
      <c r="D12" s="95" t="s">
        <v>23</v>
      </c>
      <c r="E12" s="120"/>
      <c r="F12" s="76"/>
    </row>
    <row r="13" ht="19.9" customHeight="1" spans="1:6">
      <c r="A13" s="61"/>
      <c r="B13" s="95" t="s">
        <v>22</v>
      </c>
      <c r="C13" s="84"/>
      <c r="D13" s="95" t="s">
        <v>24</v>
      </c>
      <c r="E13" s="120">
        <v>82.6</v>
      </c>
      <c r="F13" s="76"/>
    </row>
    <row r="14" ht="19.9" customHeight="1" spans="1:6">
      <c r="A14" s="61"/>
      <c r="B14" s="95" t="s">
        <v>22</v>
      </c>
      <c r="C14" s="84"/>
      <c r="D14" s="95" t="s">
        <v>25</v>
      </c>
      <c r="E14" s="120"/>
      <c r="F14" s="76"/>
    </row>
    <row r="15" ht="19.9" customHeight="1" spans="1:6">
      <c r="A15" s="61"/>
      <c r="B15" s="95" t="s">
        <v>22</v>
      </c>
      <c r="C15" s="84"/>
      <c r="D15" s="95" t="s">
        <v>26</v>
      </c>
      <c r="E15" s="120">
        <v>48.91</v>
      </c>
      <c r="F15" s="76"/>
    </row>
    <row r="16" ht="19.9" customHeight="1" spans="1:6">
      <c r="A16" s="61"/>
      <c r="B16" s="95" t="s">
        <v>22</v>
      </c>
      <c r="C16" s="84"/>
      <c r="D16" s="95" t="s">
        <v>27</v>
      </c>
      <c r="E16" s="84"/>
      <c r="F16" s="76"/>
    </row>
    <row r="17" ht="19.9" customHeight="1" spans="1:6">
      <c r="A17" s="61"/>
      <c r="B17" s="95" t="s">
        <v>22</v>
      </c>
      <c r="C17" s="84"/>
      <c r="D17" s="95" t="s">
        <v>28</v>
      </c>
      <c r="E17" s="84"/>
      <c r="F17" s="76"/>
    </row>
    <row r="18" ht="19.9" customHeight="1" spans="1:6">
      <c r="A18" s="61"/>
      <c r="B18" s="95" t="s">
        <v>22</v>
      </c>
      <c r="C18" s="84"/>
      <c r="D18" s="95" t="s">
        <v>29</v>
      </c>
      <c r="E18" s="84"/>
      <c r="F18" s="76"/>
    </row>
    <row r="19" ht="19.9" customHeight="1" spans="1:6">
      <c r="A19" s="61"/>
      <c r="B19" s="95" t="s">
        <v>22</v>
      </c>
      <c r="C19" s="84"/>
      <c r="D19" s="95" t="s">
        <v>30</v>
      </c>
      <c r="E19" s="84"/>
      <c r="F19" s="76"/>
    </row>
    <row r="20" ht="19.9" customHeight="1" spans="1:6">
      <c r="A20" s="61"/>
      <c r="B20" s="95" t="s">
        <v>22</v>
      </c>
      <c r="C20" s="84"/>
      <c r="D20" s="95" t="s">
        <v>31</v>
      </c>
      <c r="E20" s="84"/>
      <c r="F20" s="76"/>
    </row>
    <row r="21" ht="19.9" customHeight="1" spans="1:6">
      <c r="A21" s="61"/>
      <c r="B21" s="95" t="s">
        <v>22</v>
      </c>
      <c r="C21" s="84"/>
      <c r="D21" s="95" t="s">
        <v>32</v>
      </c>
      <c r="E21" s="84"/>
      <c r="F21" s="76"/>
    </row>
    <row r="22" ht="19.9" customHeight="1" spans="1:6">
      <c r="A22" s="61"/>
      <c r="B22" s="95" t="s">
        <v>22</v>
      </c>
      <c r="C22" s="84"/>
      <c r="D22" s="95" t="s">
        <v>33</v>
      </c>
      <c r="E22" s="84"/>
      <c r="F22" s="76"/>
    </row>
    <row r="23" ht="19.9" customHeight="1" spans="1:6">
      <c r="A23" s="61"/>
      <c r="B23" s="95" t="s">
        <v>22</v>
      </c>
      <c r="C23" s="84"/>
      <c r="D23" s="95" t="s">
        <v>34</v>
      </c>
      <c r="E23" s="84"/>
      <c r="F23" s="76"/>
    </row>
    <row r="24" ht="19.9" customHeight="1" spans="1:6">
      <c r="A24" s="61"/>
      <c r="B24" s="95" t="s">
        <v>22</v>
      </c>
      <c r="C24" s="84"/>
      <c r="D24" s="95" t="s">
        <v>35</v>
      </c>
      <c r="E24" s="84"/>
      <c r="F24" s="76"/>
    </row>
    <row r="25" ht="19.9" customHeight="1" spans="1:6">
      <c r="A25" s="61"/>
      <c r="B25" s="95" t="s">
        <v>22</v>
      </c>
      <c r="C25" s="84"/>
      <c r="D25" s="95" t="s">
        <v>36</v>
      </c>
      <c r="E25" s="84"/>
      <c r="F25" s="76"/>
    </row>
    <row r="26" ht="19.9" customHeight="1" spans="1:6">
      <c r="A26" s="61"/>
      <c r="B26" s="95" t="s">
        <v>22</v>
      </c>
      <c r="C26" s="84"/>
      <c r="D26" s="95" t="s">
        <v>37</v>
      </c>
      <c r="E26" s="84"/>
      <c r="F26" s="76"/>
    </row>
    <row r="27" ht="19.9" customHeight="1" spans="1:6">
      <c r="A27" s="61"/>
      <c r="B27" s="95" t="s">
        <v>22</v>
      </c>
      <c r="C27" s="84"/>
      <c r="D27" s="95" t="s">
        <v>38</v>
      </c>
      <c r="E27" s="84"/>
      <c r="F27" s="76"/>
    </row>
    <row r="28" ht="19.9" customHeight="1" spans="1:6">
      <c r="A28" s="61"/>
      <c r="B28" s="95" t="s">
        <v>22</v>
      </c>
      <c r="C28" s="84"/>
      <c r="D28" s="95" t="s">
        <v>39</v>
      </c>
      <c r="E28" s="84"/>
      <c r="F28" s="76"/>
    </row>
    <row r="29" ht="19.9" customHeight="1" spans="1:6">
      <c r="A29" s="61"/>
      <c r="B29" s="95" t="s">
        <v>22</v>
      </c>
      <c r="C29" s="84"/>
      <c r="D29" s="95" t="s">
        <v>40</v>
      </c>
      <c r="E29" s="84"/>
      <c r="F29" s="76"/>
    </row>
    <row r="30" ht="19.9" customHeight="1" spans="1:6">
      <c r="A30" s="61"/>
      <c r="B30" s="95" t="s">
        <v>22</v>
      </c>
      <c r="C30" s="84"/>
      <c r="D30" s="95" t="s">
        <v>41</v>
      </c>
      <c r="E30" s="84"/>
      <c r="F30" s="76"/>
    </row>
    <row r="31" ht="19.9" customHeight="1" spans="1:6">
      <c r="A31" s="61"/>
      <c r="B31" s="95" t="s">
        <v>22</v>
      </c>
      <c r="C31" s="84"/>
      <c r="D31" s="95" t="s">
        <v>42</v>
      </c>
      <c r="E31" s="84"/>
      <c r="F31" s="76"/>
    </row>
    <row r="32" ht="19.9" customHeight="1" spans="1:6">
      <c r="A32" s="61"/>
      <c r="B32" s="95" t="s">
        <v>22</v>
      </c>
      <c r="C32" s="84"/>
      <c r="D32" s="95" t="s">
        <v>43</v>
      </c>
      <c r="E32" s="84"/>
      <c r="F32" s="76"/>
    </row>
    <row r="33" ht="19.9" customHeight="1" spans="1:6">
      <c r="A33" s="61"/>
      <c r="B33" s="95" t="s">
        <v>22</v>
      </c>
      <c r="C33" s="84"/>
      <c r="D33" s="95" t="s">
        <v>44</v>
      </c>
      <c r="E33" s="84"/>
      <c r="F33" s="76"/>
    </row>
    <row r="34" ht="19.9" customHeight="1" spans="1:6">
      <c r="A34" s="61"/>
      <c r="B34" s="95" t="s">
        <v>22</v>
      </c>
      <c r="C34" s="84"/>
      <c r="D34" s="95" t="s">
        <v>45</v>
      </c>
      <c r="E34" s="84"/>
      <c r="F34" s="76"/>
    </row>
    <row r="35" ht="19.9" customHeight="1" spans="1:6">
      <c r="A35" s="61"/>
      <c r="B35" s="95" t="s">
        <v>22</v>
      </c>
      <c r="C35" s="84"/>
      <c r="D35" s="95" t="s">
        <v>46</v>
      </c>
      <c r="E35" s="84"/>
      <c r="F35" s="76"/>
    </row>
    <row r="36" ht="19.9" customHeight="1" spans="1:6">
      <c r="A36" s="64"/>
      <c r="B36" s="121" t="s">
        <v>47</v>
      </c>
      <c r="C36" s="66">
        <f>C40</f>
        <v>989.84</v>
      </c>
      <c r="D36" s="121" t="s">
        <v>48</v>
      </c>
      <c r="E36" s="116">
        <v>989.84</v>
      </c>
      <c r="F36" s="77"/>
    </row>
    <row r="37" ht="19.9" customHeight="1" spans="1:6">
      <c r="A37" s="61"/>
      <c r="B37" s="92" t="s">
        <v>49</v>
      </c>
      <c r="C37" s="84"/>
      <c r="D37" s="92" t="s">
        <v>50</v>
      </c>
      <c r="E37" s="84"/>
      <c r="F37" s="122"/>
    </row>
    <row r="38" ht="19.9" customHeight="1" spans="1:6">
      <c r="A38" s="123"/>
      <c r="B38" s="92" t="s">
        <v>51</v>
      </c>
      <c r="C38" s="84"/>
      <c r="D38" s="92" t="s">
        <v>52</v>
      </c>
      <c r="E38" s="84"/>
      <c r="F38" s="122"/>
    </row>
    <row r="39" ht="19.9" customHeight="1" spans="1:6">
      <c r="A39" s="123"/>
      <c r="B39" s="124"/>
      <c r="C39" s="124"/>
      <c r="D39" s="92" t="s">
        <v>53</v>
      </c>
      <c r="E39" s="84"/>
      <c r="F39" s="122"/>
    </row>
    <row r="40" ht="19.9" customHeight="1" spans="1:6">
      <c r="A40" s="125"/>
      <c r="B40" s="65" t="s">
        <v>54</v>
      </c>
      <c r="C40" s="116">
        <v>989.84</v>
      </c>
      <c r="D40" s="65" t="s">
        <v>55</v>
      </c>
      <c r="E40" s="116">
        <v>989.84</v>
      </c>
      <c r="F40" s="126"/>
    </row>
    <row r="41" ht="8.5" customHeight="1" spans="1:6">
      <c r="A41" s="117"/>
      <c r="B41" s="117"/>
      <c r="C41" s="127"/>
      <c r="D41" s="127"/>
      <c r="E41" s="117"/>
      <c r="F41" s="128"/>
    </row>
    <row r="42" spans="2:2">
      <c r="B42" t="s">
        <v>56</v>
      </c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80" zoomScaleNormal="80" workbookViewId="0">
      <pane ySplit="6" topLeftCell="A7" activePane="bottomLeft" state="frozen"/>
      <selection/>
      <selection pane="bottomLeft" activeCell="B4" sqref="B4:N9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56"/>
      <c r="B1" s="57"/>
      <c r="C1" s="79"/>
      <c r="D1" s="80"/>
      <c r="E1" s="80"/>
      <c r="F1" s="80"/>
      <c r="G1" s="79"/>
      <c r="H1" s="79"/>
      <c r="I1" s="79"/>
      <c r="J1" s="79"/>
      <c r="K1" s="79"/>
      <c r="L1" s="79"/>
      <c r="M1" s="79"/>
      <c r="N1" s="51" t="s">
        <v>57</v>
      </c>
      <c r="O1" s="61"/>
    </row>
    <row r="2" ht="19.9" customHeight="1" spans="1:15">
      <c r="A2" s="56"/>
      <c r="B2" s="58" t="s">
        <v>58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61" t="s">
        <v>2</v>
      </c>
    </row>
    <row r="3" ht="17.05" customHeight="1" spans="1:15">
      <c r="A3" s="59"/>
      <c r="B3" s="60" t="s">
        <v>59</v>
      </c>
      <c r="C3" s="60"/>
      <c r="D3" s="59"/>
      <c r="E3" s="59"/>
      <c r="F3" s="105"/>
      <c r="G3" s="59"/>
      <c r="H3" s="105"/>
      <c r="I3" s="105"/>
      <c r="J3" s="105"/>
      <c r="K3" s="105"/>
      <c r="L3" s="105"/>
      <c r="M3" s="105"/>
      <c r="N3" s="73" t="s">
        <v>5</v>
      </c>
      <c r="O3" s="74"/>
    </row>
    <row r="4" ht="21.35" customHeight="1" spans="1:15">
      <c r="A4" s="63"/>
      <c r="B4" s="81" t="s">
        <v>8</v>
      </c>
      <c r="C4" s="81"/>
      <c r="D4" s="81" t="s">
        <v>60</v>
      </c>
      <c r="E4" s="81" t="s">
        <v>61</v>
      </c>
      <c r="F4" s="81" t="s">
        <v>62</v>
      </c>
      <c r="G4" s="81" t="s">
        <v>63</v>
      </c>
      <c r="H4" s="81" t="s">
        <v>64</v>
      </c>
      <c r="I4" s="81" t="s">
        <v>65</v>
      </c>
      <c r="J4" s="81" t="s">
        <v>66</v>
      </c>
      <c r="K4" s="81" t="s">
        <v>67</v>
      </c>
      <c r="L4" s="81" t="s">
        <v>68</v>
      </c>
      <c r="M4" s="81" t="s">
        <v>69</v>
      </c>
      <c r="N4" s="81" t="s">
        <v>70</v>
      </c>
      <c r="O4" s="76"/>
    </row>
    <row r="5" ht="21.35" customHeight="1" spans="1:15">
      <c r="A5" s="63"/>
      <c r="B5" s="81" t="s">
        <v>71</v>
      </c>
      <c r="C5" s="81" t="s">
        <v>72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76"/>
    </row>
    <row r="6" ht="21.35" customHeight="1" spans="1:15">
      <c r="A6" s="6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76"/>
    </row>
    <row r="7" ht="19.9" customHeight="1" spans="1:15">
      <c r="A7" s="64"/>
      <c r="B7" s="65"/>
      <c r="C7" s="65" t="s">
        <v>73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77"/>
    </row>
    <row r="8" ht="19.9" customHeight="1" spans="1:15">
      <c r="A8" s="63"/>
      <c r="B8" s="67"/>
      <c r="C8" s="68" t="s">
        <v>22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75"/>
    </row>
    <row r="9" ht="19.9" customHeight="1" spans="1:15">
      <c r="A9" s="63"/>
      <c r="B9" s="67">
        <v>156001</v>
      </c>
      <c r="C9" s="85" t="s">
        <v>74</v>
      </c>
      <c r="D9" s="116">
        <v>989.84</v>
      </c>
      <c r="E9" s="86"/>
      <c r="F9" s="116">
        <v>989.84</v>
      </c>
      <c r="G9" s="86"/>
      <c r="H9" s="86"/>
      <c r="I9" s="86"/>
      <c r="J9" s="86"/>
      <c r="K9" s="86"/>
      <c r="L9" s="86"/>
      <c r="M9" s="86"/>
      <c r="N9" s="86"/>
      <c r="O9" s="75"/>
    </row>
    <row r="10" ht="8.5" customHeight="1" spans="1:1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2"/>
      <c r="O10" s="78"/>
    </row>
    <row r="11" ht="29" customHeight="1" spans="2:2">
      <c r="B11" t="s">
        <v>56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opLeftCell="D1" workbookViewId="0">
      <pane ySplit="6" topLeftCell="A7" activePane="bottomLeft" state="frozen"/>
      <selection/>
      <selection pane="bottomLeft" activeCell="B4" sqref="B4:K1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56"/>
      <c r="B1" s="57"/>
      <c r="C1" s="57"/>
      <c r="D1" s="57"/>
      <c r="E1" s="79"/>
      <c r="F1" s="79"/>
      <c r="G1" s="80"/>
      <c r="H1" s="80"/>
      <c r="I1" s="80"/>
      <c r="J1" s="80"/>
      <c r="K1" s="51" t="s">
        <v>75</v>
      </c>
      <c r="L1" s="61"/>
    </row>
    <row r="2" ht="19.9" customHeight="1" spans="1:12">
      <c r="A2" s="56"/>
      <c r="B2" s="58" t="s">
        <v>76</v>
      </c>
      <c r="C2" s="58"/>
      <c r="D2" s="58"/>
      <c r="E2" s="58"/>
      <c r="F2" s="58"/>
      <c r="G2" s="58"/>
      <c r="H2" s="58"/>
      <c r="I2" s="58"/>
      <c r="J2" s="58"/>
      <c r="K2" s="58"/>
      <c r="L2" s="61" t="s">
        <v>2</v>
      </c>
    </row>
    <row r="3" ht="17.05" customHeight="1" spans="1:12">
      <c r="A3" s="59"/>
      <c r="B3" s="60" t="s">
        <v>59</v>
      </c>
      <c r="C3" s="60"/>
      <c r="D3" s="60"/>
      <c r="E3" s="60"/>
      <c r="F3" s="60"/>
      <c r="G3" s="59"/>
      <c r="H3" s="59"/>
      <c r="I3" s="105"/>
      <c r="J3" s="105"/>
      <c r="K3" s="73" t="s">
        <v>5</v>
      </c>
      <c r="L3" s="74"/>
    </row>
    <row r="4" ht="21.35" customHeight="1" spans="1:12">
      <c r="A4" s="61"/>
      <c r="B4" s="62" t="s">
        <v>8</v>
      </c>
      <c r="C4" s="62"/>
      <c r="D4" s="62"/>
      <c r="E4" s="62"/>
      <c r="F4" s="62"/>
      <c r="G4" s="62" t="s">
        <v>60</v>
      </c>
      <c r="H4" s="62" t="s">
        <v>77</v>
      </c>
      <c r="I4" s="62" t="s">
        <v>78</v>
      </c>
      <c r="J4" s="62" t="s">
        <v>79</v>
      </c>
      <c r="K4" s="62" t="s">
        <v>80</v>
      </c>
      <c r="L4" s="75"/>
    </row>
    <row r="5" ht="21.35" customHeight="1" spans="1:12">
      <c r="A5" s="63"/>
      <c r="B5" s="62" t="s">
        <v>81</v>
      </c>
      <c r="C5" s="62"/>
      <c r="D5" s="62"/>
      <c r="E5" s="62" t="s">
        <v>71</v>
      </c>
      <c r="F5" s="62" t="s">
        <v>72</v>
      </c>
      <c r="G5" s="62"/>
      <c r="H5" s="62"/>
      <c r="I5" s="62"/>
      <c r="J5" s="62"/>
      <c r="K5" s="62"/>
      <c r="L5" s="75"/>
    </row>
    <row r="6" ht="21.35" customHeight="1" spans="1:12">
      <c r="A6" s="63"/>
      <c r="B6" s="62" t="s">
        <v>82</v>
      </c>
      <c r="C6" s="62" t="s">
        <v>83</v>
      </c>
      <c r="D6" s="62" t="s">
        <v>84</v>
      </c>
      <c r="E6" s="62"/>
      <c r="F6" s="62"/>
      <c r="G6" s="62"/>
      <c r="H6" s="62"/>
      <c r="I6" s="62"/>
      <c r="J6" s="62"/>
      <c r="K6" s="62"/>
      <c r="L6" s="76"/>
    </row>
    <row r="7" ht="19.9" customHeight="1" spans="1:12">
      <c r="A7" s="64"/>
      <c r="B7" s="118"/>
      <c r="C7" s="118"/>
      <c r="D7" s="118"/>
      <c r="E7" s="103">
        <v>156001</v>
      </c>
      <c r="F7" s="118" t="s">
        <v>74</v>
      </c>
      <c r="G7" s="116">
        <v>989.84</v>
      </c>
      <c r="H7" s="116">
        <f>G7</f>
        <v>989.84</v>
      </c>
      <c r="I7" s="66"/>
      <c r="J7" s="66"/>
      <c r="K7" s="66"/>
      <c r="L7" s="77"/>
    </row>
    <row r="8" ht="19.9" customHeight="1" spans="1:12">
      <c r="A8" s="63"/>
      <c r="B8" s="102">
        <v>204</v>
      </c>
      <c r="C8" s="102" t="s">
        <v>85</v>
      </c>
      <c r="D8" s="102" t="s">
        <v>86</v>
      </c>
      <c r="E8" s="103">
        <v>156001</v>
      </c>
      <c r="F8" s="103" t="s">
        <v>87</v>
      </c>
      <c r="G8" s="119">
        <f t="shared" ref="G8:G11" si="0">H8</f>
        <v>858.33</v>
      </c>
      <c r="H8" s="96">
        <v>858.33</v>
      </c>
      <c r="I8" s="84"/>
      <c r="J8" s="84"/>
      <c r="K8" s="84"/>
      <c r="L8" s="75"/>
    </row>
    <row r="9" ht="19.9" customHeight="1" spans="1:12">
      <c r="A9" s="63"/>
      <c r="B9" s="102">
        <v>208</v>
      </c>
      <c r="C9" s="102" t="s">
        <v>88</v>
      </c>
      <c r="D9" s="102" t="s">
        <v>88</v>
      </c>
      <c r="E9" s="103">
        <v>156001</v>
      </c>
      <c r="F9" s="103" t="s">
        <v>89</v>
      </c>
      <c r="G9" s="119">
        <f t="shared" si="0"/>
        <v>82.6</v>
      </c>
      <c r="H9" s="96">
        <v>82.6</v>
      </c>
      <c r="I9" s="84"/>
      <c r="J9" s="84"/>
      <c r="K9" s="84"/>
      <c r="L9" s="75"/>
    </row>
    <row r="10" ht="19.9" customHeight="1" spans="1:12">
      <c r="A10" s="63"/>
      <c r="B10" s="102" t="s">
        <v>90</v>
      </c>
      <c r="C10" s="102" t="s">
        <v>91</v>
      </c>
      <c r="D10" s="102" t="s">
        <v>86</v>
      </c>
      <c r="E10" s="103">
        <v>156001</v>
      </c>
      <c r="F10" s="103" t="s">
        <v>92</v>
      </c>
      <c r="G10" s="119">
        <f t="shared" si="0"/>
        <v>33.56</v>
      </c>
      <c r="H10" s="96">
        <v>33.56</v>
      </c>
      <c r="I10" s="86"/>
      <c r="J10" s="86"/>
      <c r="K10" s="86"/>
      <c r="L10" s="76"/>
    </row>
    <row r="11" ht="19.9" customHeight="1" spans="1:12">
      <c r="A11" s="63"/>
      <c r="B11" s="102" t="s">
        <v>90</v>
      </c>
      <c r="C11" s="102" t="s">
        <v>91</v>
      </c>
      <c r="D11" s="102" t="s">
        <v>93</v>
      </c>
      <c r="E11" s="103">
        <v>156001</v>
      </c>
      <c r="F11" s="103" t="s">
        <v>94</v>
      </c>
      <c r="G11" s="119">
        <f t="shared" si="0"/>
        <v>15.35</v>
      </c>
      <c r="H11" s="96">
        <v>15.35</v>
      </c>
      <c r="I11" s="86"/>
      <c r="J11" s="86"/>
      <c r="K11" s="86"/>
      <c r="L11" s="76"/>
    </row>
    <row r="12" ht="8.5" customHeight="1" spans="1:12">
      <c r="A12" s="71"/>
      <c r="B12" s="72"/>
      <c r="C12" s="72"/>
      <c r="D12" s="72"/>
      <c r="E12" s="72"/>
      <c r="F12" s="71"/>
      <c r="G12" s="71"/>
      <c r="H12" s="71"/>
      <c r="I12" s="71"/>
      <c r="J12" s="72"/>
      <c r="K12" s="72"/>
      <c r="L12" s="78"/>
    </row>
    <row r="13" spans="2:2">
      <c r="B13" t="s">
        <v>56</v>
      </c>
    </row>
  </sheetData>
  <mergeCells count="13">
    <mergeCell ref="B1:D1"/>
    <mergeCell ref="B2:K2"/>
    <mergeCell ref="B3:F3"/>
    <mergeCell ref="B4:F4"/>
    <mergeCell ref="B5:D5"/>
    <mergeCell ref="A10:A11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11" sqref="B1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8"/>
      <c r="B1" s="57"/>
      <c r="C1" s="109"/>
      <c r="D1" s="109"/>
      <c r="E1" s="79"/>
      <c r="F1" s="79"/>
      <c r="G1" s="79"/>
      <c r="H1" s="110" t="s">
        <v>95</v>
      </c>
      <c r="I1" s="106" t="s">
        <v>2</v>
      </c>
    </row>
    <row r="2" ht="19.9" customHeight="1" spans="1:9">
      <c r="A2" s="109"/>
      <c r="B2" s="111" t="s">
        <v>96</v>
      </c>
      <c r="C2" s="111"/>
      <c r="D2" s="111"/>
      <c r="E2" s="111"/>
      <c r="F2" s="111"/>
      <c r="G2" s="111"/>
      <c r="H2" s="111"/>
      <c r="I2" s="106"/>
    </row>
    <row r="3" ht="17.05" customHeight="1" spans="1:9">
      <c r="A3" s="112"/>
      <c r="B3" s="60" t="s">
        <v>59</v>
      </c>
      <c r="C3" s="60"/>
      <c r="D3" s="101"/>
      <c r="E3" s="101"/>
      <c r="F3" s="101"/>
      <c r="G3" s="101"/>
      <c r="H3" s="113" t="s">
        <v>5</v>
      </c>
      <c r="I3" s="107"/>
    </row>
    <row r="4" ht="21.35" customHeight="1" spans="1:9">
      <c r="A4" s="114"/>
      <c r="B4" s="62" t="s">
        <v>6</v>
      </c>
      <c r="C4" s="62"/>
      <c r="D4" s="62" t="s">
        <v>7</v>
      </c>
      <c r="E4" s="62"/>
      <c r="F4" s="62"/>
      <c r="G4" s="62"/>
      <c r="H4" s="62"/>
      <c r="I4" s="99"/>
    </row>
    <row r="5" ht="21.35" customHeight="1" spans="1:9">
      <c r="A5" s="114"/>
      <c r="B5" s="62" t="s">
        <v>8</v>
      </c>
      <c r="C5" s="62" t="s">
        <v>9</v>
      </c>
      <c r="D5" s="62" t="s">
        <v>8</v>
      </c>
      <c r="E5" s="62" t="s">
        <v>60</v>
      </c>
      <c r="F5" s="62" t="s">
        <v>97</v>
      </c>
      <c r="G5" s="62" t="s">
        <v>98</v>
      </c>
      <c r="H5" s="62" t="s">
        <v>99</v>
      </c>
      <c r="I5" s="99"/>
    </row>
    <row r="6" ht="19.9" customHeight="1" spans="1:9">
      <c r="A6" s="61"/>
      <c r="B6" s="92" t="s">
        <v>100</v>
      </c>
      <c r="C6" s="97">
        <v>989.84</v>
      </c>
      <c r="D6" s="92" t="s">
        <v>101</v>
      </c>
      <c r="E6" s="84">
        <f>C6</f>
        <v>989.84</v>
      </c>
      <c r="F6" s="84">
        <f>C6</f>
        <v>989.84</v>
      </c>
      <c r="G6" s="84"/>
      <c r="H6" s="84"/>
      <c r="I6" s="76"/>
    </row>
    <row r="7" ht="19.9" customHeight="1" spans="1:9">
      <c r="A7" s="61"/>
      <c r="B7" s="95" t="s">
        <v>102</v>
      </c>
      <c r="C7" s="97">
        <v>989.84</v>
      </c>
      <c r="D7" s="95" t="s">
        <v>103</v>
      </c>
      <c r="E7" s="84"/>
      <c r="F7" s="84"/>
      <c r="G7" s="84"/>
      <c r="H7" s="84"/>
      <c r="I7" s="76"/>
    </row>
    <row r="8" ht="19.9" customHeight="1" spans="1:9">
      <c r="A8" s="61"/>
      <c r="B8" s="95" t="s">
        <v>104</v>
      </c>
      <c r="C8" s="84"/>
      <c r="D8" s="95" t="s">
        <v>105</v>
      </c>
      <c r="E8" s="84"/>
      <c r="F8" s="84"/>
      <c r="G8" s="84"/>
      <c r="H8" s="84"/>
      <c r="I8" s="76"/>
    </row>
    <row r="9" ht="19.9" customHeight="1" spans="1:9">
      <c r="A9" s="61"/>
      <c r="B9" s="95" t="s">
        <v>106</v>
      </c>
      <c r="C9" s="84"/>
      <c r="D9" s="95" t="s">
        <v>107</v>
      </c>
      <c r="E9" s="84"/>
      <c r="F9" s="84"/>
      <c r="G9" s="84"/>
      <c r="H9" s="84"/>
      <c r="I9" s="76"/>
    </row>
    <row r="10" ht="19.9" customHeight="1" spans="1:9">
      <c r="A10" s="61"/>
      <c r="B10" s="92" t="s">
        <v>108</v>
      </c>
      <c r="C10" s="84"/>
      <c r="D10" s="95" t="s">
        <v>109</v>
      </c>
      <c r="E10" s="115">
        <f t="shared" ref="E10:E16" si="0">SUM(F10:I10)</f>
        <v>858.33</v>
      </c>
      <c r="F10" s="116">
        <v>858.33</v>
      </c>
      <c r="G10" s="84"/>
      <c r="H10" s="84"/>
      <c r="I10" s="76"/>
    </row>
    <row r="11" ht="19.9" customHeight="1" spans="1:9">
      <c r="A11" s="61"/>
      <c r="B11" s="95" t="s">
        <v>102</v>
      </c>
      <c r="C11" s="84"/>
      <c r="D11" s="95" t="s">
        <v>110</v>
      </c>
      <c r="E11" s="115">
        <f t="shared" si="0"/>
        <v>0</v>
      </c>
      <c r="F11" s="116"/>
      <c r="G11" s="84"/>
      <c r="H11" s="84"/>
      <c r="I11" s="76"/>
    </row>
    <row r="12" ht="19.9" customHeight="1" spans="1:9">
      <c r="A12" s="61"/>
      <c r="B12" s="95" t="s">
        <v>104</v>
      </c>
      <c r="C12" s="84"/>
      <c r="D12" s="95" t="s">
        <v>111</v>
      </c>
      <c r="E12" s="115">
        <f t="shared" si="0"/>
        <v>0</v>
      </c>
      <c r="F12" s="116"/>
      <c r="G12" s="84"/>
      <c r="H12" s="84"/>
      <c r="I12" s="76"/>
    </row>
    <row r="13" ht="19.9" customHeight="1" spans="1:9">
      <c r="A13" s="61"/>
      <c r="B13" s="95" t="s">
        <v>106</v>
      </c>
      <c r="C13" s="84"/>
      <c r="D13" s="95" t="s">
        <v>112</v>
      </c>
      <c r="E13" s="115">
        <f t="shared" si="0"/>
        <v>0</v>
      </c>
      <c r="F13" s="116"/>
      <c r="G13" s="84"/>
      <c r="H13" s="84"/>
      <c r="I13" s="76"/>
    </row>
    <row r="14" ht="19.9" customHeight="1" spans="1:9">
      <c r="A14" s="61"/>
      <c r="B14" s="95" t="s">
        <v>113</v>
      </c>
      <c r="C14" s="84"/>
      <c r="D14" s="95" t="s">
        <v>114</v>
      </c>
      <c r="E14" s="115">
        <f t="shared" si="0"/>
        <v>82.6</v>
      </c>
      <c r="F14" s="116">
        <v>82.6</v>
      </c>
      <c r="G14" s="84"/>
      <c r="H14" s="84"/>
      <c r="I14" s="76"/>
    </row>
    <row r="15" ht="19.9" customHeight="1" spans="1:9">
      <c r="A15" s="61"/>
      <c r="B15" s="95" t="s">
        <v>113</v>
      </c>
      <c r="C15" s="84"/>
      <c r="D15" s="95" t="s">
        <v>115</v>
      </c>
      <c r="E15" s="115">
        <f t="shared" si="0"/>
        <v>0</v>
      </c>
      <c r="F15" s="116"/>
      <c r="G15" s="84"/>
      <c r="H15" s="84"/>
      <c r="I15" s="76"/>
    </row>
    <row r="16" ht="19.9" customHeight="1" spans="1:9">
      <c r="A16" s="61"/>
      <c r="B16" s="95" t="s">
        <v>113</v>
      </c>
      <c r="C16" s="84"/>
      <c r="D16" s="95" t="s">
        <v>116</v>
      </c>
      <c r="E16" s="115">
        <f t="shared" si="0"/>
        <v>48.91</v>
      </c>
      <c r="F16" s="116">
        <v>48.91</v>
      </c>
      <c r="G16" s="84"/>
      <c r="H16" s="84"/>
      <c r="I16" s="76"/>
    </row>
    <row r="17" ht="19.9" customHeight="1" spans="1:9">
      <c r="A17" s="61"/>
      <c r="B17" s="95" t="s">
        <v>113</v>
      </c>
      <c r="C17" s="84"/>
      <c r="D17" s="95" t="s">
        <v>117</v>
      </c>
      <c r="E17" s="84"/>
      <c r="F17" s="84"/>
      <c r="G17" s="84"/>
      <c r="H17" s="84"/>
      <c r="I17" s="76"/>
    </row>
    <row r="18" ht="19.9" customHeight="1" spans="1:9">
      <c r="A18" s="61"/>
      <c r="B18" s="95" t="s">
        <v>113</v>
      </c>
      <c r="C18" s="84"/>
      <c r="D18" s="95" t="s">
        <v>118</v>
      </c>
      <c r="E18" s="84"/>
      <c r="F18" s="84"/>
      <c r="G18" s="84"/>
      <c r="H18" s="84"/>
      <c r="I18" s="76"/>
    </row>
    <row r="19" ht="19.9" customHeight="1" spans="1:9">
      <c r="A19" s="61"/>
      <c r="B19" s="95" t="s">
        <v>113</v>
      </c>
      <c r="C19" s="84"/>
      <c r="D19" s="95" t="s">
        <v>119</v>
      </c>
      <c r="E19" s="84"/>
      <c r="F19" s="84"/>
      <c r="G19" s="84"/>
      <c r="H19" s="84"/>
      <c r="I19" s="76"/>
    </row>
    <row r="20" ht="19.9" customHeight="1" spans="1:9">
      <c r="A20" s="61"/>
      <c r="B20" s="95" t="s">
        <v>113</v>
      </c>
      <c r="C20" s="84"/>
      <c r="D20" s="95" t="s">
        <v>120</v>
      </c>
      <c r="E20" s="84"/>
      <c r="F20" s="84"/>
      <c r="G20" s="84"/>
      <c r="H20" s="84"/>
      <c r="I20" s="76"/>
    </row>
    <row r="21" ht="19.9" customHeight="1" spans="1:9">
      <c r="A21" s="61"/>
      <c r="B21" s="95" t="s">
        <v>113</v>
      </c>
      <c r="C21" s="84"/>
      <c r="D21" s="95" t="s">
        <v>121</v>
      </c>
      <c r="E21" s="84"/>
      <c r="F21" s="84"/>
      <c r="G21" s="84"/>
      <c r="H21" s="84"/>
      <c r="I21" s="76"/>
    </row>
    <row r="22" ht="19.9" customHeight="1" spans="1:9">
      <c r="A22" s="61"/>
      <c r="B22" s="95" t="s">
        <v>113</v>
      </c>
      <c r="C22" s="84"/>
      <c r="D22" s="95" t="s">
        <v>122</v>
      </c>
      <c r="E22" s="84"/>
      <c r="F22" s="84"/>
      <c r="G22" s="84"/>
      <c r="H22" s="84"/>
      <c r="I22" s="76"/>
    </row>
    <row r="23" ht="19.9" customHeight="1" spans="1:9">
      <c r="A23" s="61"/>
      <c r="B23" s="95" t="s">
        <v>113</v>
      </c>
      <c r="C23" s="84"/>
      <c r="D23" s="95" t="s">
        <v>123</v>
      </c>
      <c r="E23" s="84"/>
      <c r="F23" s="84"/>
      <c r="G23" s="84"/>
      <c r="H23" s="84"/>
      <c r="I23" s="76"/>
    </row>
    <row r="24" ht="19.9" customHeight="1" spans="1:9">
      <c r="A24" s="61"/>
      <c r="B24" s="95" t="s">
        <v>113</v>
      </c>
      <c r="C24" s="84"/>
      <c r="D24" s="95" t="s">
        <v>124</v>
      </c>
      <c r="E24" s="84"/>
      <c r="F24" s="84"/>
      <c r="G24" s="84"/>
      <c r="H24" s="84"/>
      <c r="I24" s="76"/>
    </row>
    <row r="25" ht="19.9" customHeight="1" spans="1:9">
      <c r="A25" s="61"/>
      <c r="B25" s="95" t="s">
        <v>113</v>
      </c>
      <c r="C25" s="84"/>
      <c r="D25" s="95" t="s">
        <v>125</v>
      </c>
      <c r="E25" s="84"/>
      <c r="F25" s="84"/>
      <c r="G25" s="84"/>
      <c r="H25" s="84"/>
      <c r="I25" s="76"/>
    </row>
    <row r="26" ht="19.9" customHeight="1" spans="1:9">
      <c r="A26" s="61"/>
      <c r="B26" s="95" t="s">
        <v>113</v>
      </c>
      <c r="C26" s="84"/>
      <c r="D26" s="95" t="s">
        <v>126</v>
      </c>
      <c r="E26" s="84"/>
      <c r="F26" s="84"/>
      <c r="G26" s="84"/>
      <c r="H26" s="84"/>
      <c r="I26" s="76"/>
    </row>
    <row r="27" ht="19.9" customHeight="1" spans="1:9">
      <c r="A27" s="61"/>
      <c r="B27" s="95" t="s">
        <v>113</v>
      </c>
      <c r="C27" s="84"/>
      <c r="D27" s="95" t="s">
        <v>127</v>
      </c>
      <c r="E27" s="84"/>
      <c r="F27" s="84"/>
      <c r="G27" s="84"/>
      <c r="H27" s="84"/>
      <c r="I27" s="76"/>
    </row>
    <row r="28" ht="19.9" customHeight="1" spans="1:9">
      <c r="A28" s="61"/>
      <c r="B28" s="95" t="s">
        <v>113</v>
      </c>
      <c r="C28" s="84"/>
      <c r="D28" s="95" t="s">
        <v>128</v>
      </c>
      <c r="E28" s="84"/>
      <c r="F28" s="84"/>
      <c r="G28" s="84"/>
      <c r="H28" s="84"/>
      <c r="I28" s="76"/>
    </row>
    <row r="29" ht="19.9" customHeight="1" spans="1:9">
      <c r="A29" s="61"/>
      <c r="B29" s="95" t="s">
        <v>113</v>
      </c>
      <c r="C29" s="84"/>
      <c r="D29" s="95" t="s">
        <v>129</v>
      </c>
      <c r="E29" s="84"/>
      <c r="F29" s="84"/>
      <c r="G29" s="84"/>
      <c r="H29" s="84"/>
      <c r="I29" s="76"/>
    </row>
    <row r="30" ht="19.9" customHeight="1" spans="1:9">
      <c r="A30" s="61"/>
      <c r="B30" s="95" t="s">
        <v>113</v>
      </c>
      <c r="C30" s="84"/>
      <c r="D30" s="95" t="s">
        <v>130</v>
      </c>
      <c r="E30" s="84"/>
      <c r="F30" s="84"/>
      <c r="G30" s="84"/>
      <c r="H30" s="84"/>
      <c r="I30" s="76"/>
    </row>
    <row r="31" ht="19.9" customHeight="1" spans="1:9">
      <c r="A31" s="61"/>
      <c r="B31" s="95" t="s">
        <v>113</v>
      </c>
      <c r="C31" s="84"/>
      <c r="D31" s="95" t="s">
        <v>131</v>
      </c>
      <c r="E31" s="84"/>
      <c r="F31" s="84"/>
      <c r="G31" s="84"/>
      <c r="H31" s="84"/>
      <c r="I31" s="76"/>
    </row>
    <row r="32" ht="19.9" customHeight="1" spans="1:9">
      <c r="A32" s="61"/>
      <c r="B32" s="95" t="s">
        <v>113</v>
      </c>
      <c r="C32" s="84"/>
      <c r="D32" s="95" t="s">
        <v>132</v>
      </c>
      <c r="E32" s="84"/>
      <c r="F32" s="84"/>
      <c r="G32" s="84"/>
      <c r="H32" s="84"/>
      <c r="I32" s="76"/>
    </row>
    <row r="33" ht="19.9" customHeight="1" spans="1:9">
      <c r="A33" s="61"/>
      <c r="B33" s="95" t="s">
        <v>113</v>
      </c>
      <c r="C33" s="84"/>
      <c r="D33" s="95" t="s">
        <v>133</v>
      </c>
      <c r="E33" s="84"/>
      <c r="F33" s="84"/>
      <c r="G33" s="84"/>
      <c r="H33" s="84"/>
      <c r="I33" s="76"/>
    </row>
    <row r="34" ht="8.5" customHeight="1" spans="1:9">
      <c r="A34" s="117"/>
      <c r="B34" s="117"/>
      <c r="C34" s="117"/>
      <c r="D34" s="90"/>
      <c r="E34" s="117"/>
      <c r="F34" s="117"/>
      <c r="G34" s="117"/>
      <c r="H34" s="117"/>
      <c r="I34" s="100"/>
    </row>
    <row r="35" spans="2:2">
      <c r="B35" t="s">
        <v>56</v>
      </c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"/>
  <sheetViews>
    <sheetView workbookViewId="0">
      <pane ySplit="6" topLeftCell="A15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1.4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57"/>
      <c r="B1" s="57"/>
      <c r="C1" s="57"/>
      <c r="D1" s="79"/>
      <c r="E1" s="79"/>
      <c r="F1" s="56"/>
      <c r="G1" s="56"/>
      <c r="H1" s="56"/>
      <c r="I1" s="79"/>
      <c r="J1" s="79"/>
      <c r="K1" s="56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8" t="s">
        <v>134</v>
      </c>
      <c r="AN1" s="106"/>
    </row>
    <row r="2" ht="19.9" customHeight="1" spans="1:40">
      <c r="A2" s="56"/>
      <c r="B2" s="58" t="s">
        <v>135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106"/>
    </row>
    <row r="3" ht="17.05" customHeight="1" spans="1:40">
      <c r="A3" s="59"/>
      <c r="B3" s="60" t="s">
        <v>59</v>
      </c>
      <c r="C3" s="60"/>
      <c r="D3" s="60"/>
      <c r="E3" s="60"/>
      <c r="F3" s="101"/>
      <c r="G3" s="59"/>
      <c r="H3" s="89"/>
      <c r="I3" s="101"/>
      <c r="J3" s="101"/>
      <c r="K3" s="105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89" t="s">
        <v>5</v>
      </c>
      <c r="AM3" s="89"/>
      <c r="AN3" s="107"/>
    </row>
    <row r="4" ht="21.35" customHeight="1" spans="1:40">
      <c r="A4" s="61"/>
      <c r="B4" s="62" t="s">
        <v>8</v>
      </c>
      <c r="C4" s="62"/>
      <c r="D4" s="62"/>
      <c r="E4" s="62"/>
      <c r="F4" s="62" t="s">
        <v>136</v>
      </c>
      <c r="G4" s="62" t="s">
        <v>137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138</v>
      </c>
      <c r="R4" s="62"/>
      <c r="S4" s="62"/>
      <c r="T4" s="62"/>
      <c r="U4" s="62"/>
      <c r="V4" s="62"/>
      <c r="W4" s="62"/>
      <c r="X4" s="62"/>
      <c r="Y4" s="62"/>
      <c r="Z4" s="62"/>
      <c r="AA4" s="62" t="s">
        <v>139</v>
      </c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99"/>
    </row>
    <row r="5" ht="21.35" customHeight="1" spans="1:40">
      <c r="A5" s="61"/>
      <c r="B5" s="62" t="s">
        <v>81</v>
      </c>
      <c r="C5" s="62"/>
      <c r="D5" s="62" t="s">
        <v>71</v>
      </c>
      <c r="E5" s="62" t="s">
        <v>72</v>
      </c>
      <c r="F5" s="62"/>
      <c r="G5" s="62" t="s">
        <v>60</v>
      </c>
      <c r="H5" s="62" t="s">
        <v>140</v>
      </c>
      <c r="I5" s="62"/>
      <c r="J5" s="62"/>
      <c r="K5" s="62" t="s">
        <v>141</v>
      </c>
      <c r="L5" s="62"/>
      <c r="M5" s="62"/>
      <c r="N5" s="62" t="s">
        <v>142</v>
      </c>
      <c r="O5" s="62"/>
      <c r="P5" s="62"/>
      <c r="Q5" s="62" t="s">
        <v>60</v>
      </c>
      <c r="R5" s="62" t="s">
        <v>140</v>
      </c>
      <c r="S5" s="62"/>
      <c r="T5" s="62"/>
      <c r="U5" s="62" t="s">
        <v>141</v>
      </c>
      <c r="V5" s="62"/>
      <c r="W5" s="62"/>
      <c r="X5" s="62" t="s">
        <v>142</v>
      </c>
      <c r="Y5" s="62"/>
      <c r="Z5" s="62"/>
      <c r="AA5" s="62" t="s">
        <v>60</v>
      </c>
      <c r="AB5" s="62" t="s">
        <v>140</v>
      </c>
      <c r="AC5" s="62"/>
      <c r="AD5" s="62"/>
      <c r="AE5" s="62" t="s">
        <v>141</v>
      </c>
      <c r="AF5" s="62"/>
      <c r="AG5" s="62"/>
      <c r="AH5" s="62" t="s">
        <v>142</v>
      </c>
      <c r="AI5" s="62"/>
      <c r="AJ5" s="62"/>
      <c r="AK5" s="62" t="s">
        <v>143</v>
      </c>
      <c r="AL5" s="62"/>
      <c r="AM5" s="62"/>
      <c r="AN5" s="99"/>
    </row>
    <row r="6" ht="21.35" customHeight="1" spans="1:40">
      <c r="A6" s="90"/>
      <c r="B6" s="62" t="s">
        <v>82</v>
      </c>
      <c r="C6" s="62" t="s">
        <v>83</v>
      </c>
      <c r="D6" s="62"/>
      <c r="E6" s="62"/>
      <c r="F6" s="62"/>
      <c r="G6" s="62"/>
      <c r="H6" s="62" t="s">
        <v>144</v>
      </c>
      <c r="I6" s="62" t="s">
        <v>77</v>
      </c>
      <c r="J6" s="62" t="s">
        <v>78</v>
      </c>
      <c r="K6" s="62" t="s">
        <v>144</v>
      </c>
      <c r="L6" s="62" t="s">
        <v>77</v>
      </c>
      <c r="M6" s="62" t="s">
        <v>78</v>
      </c>
      <c r="N6" s="62" t="s">
        <v>144</v>
      </c>
      <c r="O6" s="62" t="s">
        <v>77</v>
      </c>
      <c r="P6" s="62" t="s">
        <v>78</v>
      </c>
      <c r="Q6" s="62"/>
      <c r="R6" s="62" t="s">
        <v>144</v>
      </c>
      <c r="S6" s="62" t="s">
        <v>77</v>
      </c>
      <c r="T6" s="62" t="s">
        <v>78</v>
      </c>
      <c r="U6" s="62" t="s">
        <v>144</v>
      </c>
      <c r="V6" s="62" t="s">
        <v>77</v>
      </c>
      <c r="W6" s="62" t="s">
        <v>78</v>
      </c>
      <c r="X6" s="62" t="s">
        <v>144</v>
      </c>
      <c r="Y6" s="62" t="s">
        <v>77</v>
      </c>
      <c r="Z6" s="62" t="s">
        <v>78</v>
      </c>
      <c r="AA6" s="62"/>
      <c r="AB6" s="62" t="s">
        <v>144</v>
      </c>
      <c r="AC6" s="62" t="s">
        <v>77</v>
      </c>
      <c r="AD6" s="62" t="s">
        <v>78</v>
      </c>
      <c r="AE6" s="62" t="s">
        <v>144</v>
      </c>
      <c r="AF6" s="62" t="s">
        <v>77</v>
      </c>
      <c r="AG6" s="62" t="s">
        <v>78</v>
      </c>
      <c r="AH6" s="62" t="s">
        <v>144</v>
      </c>
      <c r="AI6" s="62" t="s">
        <v>77</v>
      </c>
      <c r="AJ6" s="62" t="s">
        <v>78</v>
      </c>
      <c r="AK6" s="62" t="s">
        <v>144</v>
      </c>
      <c r="AL6" s="62" t="s">
        <v>77</v>
      </c>
      <c r="AM6" s="62" t="s">
        <v>78</v>
      </c>
      <c r="AN6" s="99"/>
    </row>
    <row r="7" ht="19.9" customHeight="1" spans="1:40">
      <c r="A7" s="61"/>
      <c r="B7" s="65"/>
      <c r="C7" s="65"/>
      <c r="D7" s="65"/>
      <c r="E7" s="65" t="s">
        <v>73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99"/>
    </row>
    <row r="8" ht="19.9" customHeight="1" spans="1:40">
      <c r="A8" s="61"/>
      <c r="B8" s="91" t="s">
        <v>22</v>
      </c>
      <c r="C8" s="91" t="s">
        <v>22</v>
      </c>
      <c r="D8" s="92">
        <v>156001</v>
      </c>
      <c r="E8" s="93" t="s">
        <v>74</v>
      </c>
      <c r="F8" s="84">
        <f>F9+F16+F34</f>
        <v>989.84</v>
      </c>
      <c r="G8" s="84">
        <f>G9+G16+G34</f>
        <v>989.84</v>
      </c>
      <c r="H8" s="84">
        <f>H9+H16+H34</f>
        <v>989.84</v>
      </c>
      <c r="I8" s="84">
        <f>I9+I16+I34</f>
        <v>989.84</v>
      </c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99"/>
    </row>
    <row r="9" ht="19.9" customHeight="1" spans="1:40">
      <c r="A9" s="61"/>
      <c r="B9" s="91">
        <v>301</v>
      </c>
      <c r="C9" s="91"/>
      <c r="D9" s="92">
        <v>156001</v>
      </c>
      <c r="E9" s="93" t="s">
        <v>145</v>
      </c>
      <c r="F9" s="84">
        <v>648.01</v>
      </c>
      <c r="G9" s="84">
        <v>648.01</v>
      </c>
      <c r="H9" s="84">
        <v>648.01</v>
      </c>
      <c r="I9" s="84">
        <v>648.01</v>
      </c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99"/>
    </row>
    <row r="10" ht="19.9" customHeight="1" spans="1:40">
      <c r="A10" s="61"/>
      <c r="B10" s="91">
        <v>301</v>
      </c>
      <c r="C10" s="94" t="s">
        <v>86</v>
      </c>
      <c r="D10" s="92">
        <v>156001</v>
      </c>
      <c r="E10" s="95" t="s">
        <v>146</v>
      </c>
      <c r="F10" s="96">
        <v>285.96</v>
      </c>
      <c r="G10" s="96">
        <v>285.96</v>
      </c>
      <c r="H10" s="96">
        <v>285.96</v>
      </c>
      <c r="I10" s="96">
        <v>285.96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99"/>
    </row>
    <row r="11" ht="19.9" customHeight="1" spans="1:40">
      <c r="A11" s="61"/>
      <c r="B11" s="91">
        <v>301</v>
      </c>
      <c r="C11" s="94" t="s">
        <v>147</v>
      </c>
      <c r="D11" s="92">
        <v>156001</v>
      </c>
      <c r="E11" s="95" t="s">
        <v>148</v>
      </c>
      <c r="F11" s="84">
        <v>230.31</v>
      </c>
      <c r="G11" s="84">
        <v>230.31</v>
      </c>
      <c r="H11" s="84">
        <v>230.31</v>
      </c>
      <c r="I11" s="84">
        <v>230.31</v>
      </c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99"/>
    </row>
    <row r="12" ht="19.9" customHeight="1" spans="2:40">
      <c r="B12" s="91">
        <v>301</v>
      </c>
      <c r="C12" s="94" t="s">
        <v>149</v>
      </c>
      <c r="D12" s="92">
        <v>156001</v>
      </c>
      <c r="E12" s="95" t="s">
        <v>150</v>
      </c>
      <c r="F12" s="84">
        <v>82.6</v>
      </c>
      <c r="G12" s="84">
        <v>82.6</v>
      </c>
      <c r="H12" s="84">
        <v>82.6</v>
      </c>
      <c r="I12" s="84">
        <v>82.6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99"/>
    </row>
    <row r="13" ht="19.9" customHeight="1" spans="2:40">
      <c r="B13" s="91">
        <v>301</v>
      </c>
      <c r="C13" s="94" t="s">
        <v>151</v>
      </c>
      <c r="D13" s="92">
        <v>156001</v>
      </c>
      <c r="E13" s="95" t="s">
        <v>152</v>
      </c>
      <c r="F13" s="84">
        <v>33.56</v>
      </c>
      <c r="G13" s="84">
        <v>33.56</v>
      </c>
      <c r="H13" s="84">
        <v>33.56</v>
      </c>
      <c r="I13" s="84">
        <v>33.56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99"/>
    </row>
    <row r="14" ht="19.9" customHeight="1" spans="2:40">
      <c r="B14" s="91">
        <v>301</v>
      </c>
      <c r="C14" s="94" t="s">
        <v>153</v>
      </c>
      <c r="D14" s="92">
        <v>156001</v>
      </c>
      <c r="E14" s="95" t="s">
        <v>154</v>
      </c>
      <c r="F14" s="84">
        <v>0.23</v>
      </c>
      <c r="G14" s="84">
        <v>0.23</v>
      </c>
      <c r="H14" s="84">
        <v>0.23</v>
      </c>
      <c r="I14" s="84">
        <v>0.23</v>
      </c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99"/>
    </row>
    <row r="15" ht="19.9" customHeight="1" spans="2:40">
      <c r="B15" s="91">
        <v>301</v>
      </c>
      <c r="C15" s="94" t="s">
        <v>91</v>
      </c>
      <c r="D15" s="92">
        <v>156001</v>
      </c>
      <c r="E15" s="95" t="s">
        <v>94</v>
      </c>
      <c r="F15" s="84">
        <v>15.35</v>
      </c>
      <c r="G15" s="84">
        <v>15.35</v>
      </c>
      <c r="H15" s="84">
        <v>15.35</v>
      </c>
      <c r="I15" s="84">
        <v>15.35</v>
      </c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99"/>
    </row>
    <row r="16" ht="19.9" customHeight="1" spans="2:40">
      <c r="B16" s="91">
        <v>302</v>
      </c>
      <c r="C16" s="94"/>
      <c r="D16" s="92">
        <v>156001</v>
      </c>
      <c r="E16" s="95" t="s">
        <v>155</v>
      </c>
      <c r="F16" s="84">
        <v>340.18</v>
      </c>
      <c r="G16" s="84">
        <v>340.18</v>
      </c>
      <c r="H16" s="84">
        <v>340.18</v>
      </c>
      <c r="I16" s="84">
        <v>340.18</v>
      </c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99"/>
    </row>
    <row r="17" ht="19.9" customHeight="1" spans="1:40">
      <c r="A17" s="61"/>
      <c r="B17" s="91">
        <v>302</v>
      </c>
      <c r="C17" s="94" t="s">
        <v>86</v>
      </c>
      <c r="D17" s="92">
        <v>156001</v>
      </c>
      <c r="E17" s="95" t="s">
        <v>156</v>
      </c>
      <c r="F17" s="84">
        <v>24.12</v>
      </c>
      <c r="G17" s="84">
        <v>24.12</v>
      </c>
      <c r="H17" s="84">
        <v>24.12</v>
      </c>
      <c r="I17" s="84">
        <v>24.12</v>
      </c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99"/>
    </row>
    <row r="18" ht="19.9" customHeight="1" spans="1:40">
      <c r="A18" s="61"/>
      <c r="B18" s="91">
        <v>302</v>
      </c>
      <c r="C18" s="94" t="s">
        <v>147</v>
      </c>
      <c r="D18" s="92">
        <v>156001</v>
      </c>
      <c r="E18" s="95" t="s">
        <v>157</v>
      </c>
      <c r="F18" s="84">
        <v>4.02</v>
      </c>
      <c r="G18" s="84">
        <v>4.02</v>
      </c>
      <c r="H18" s="84">
        <v>4.02</v>
      </c>
      <c r="I18" s="84">
        <v>4.02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99"/>
    </row>
    <row r="19" ht="19.9" customHeight="1" spans="1:40">
      <c r="A19" s="61"/>
      <c r="B19" s="91">
        <v>302</v>
      </c>
      <c r="C19" s="94" t="s">
        <v>88</v>
      </c>
      <c r="D19" s="92">
        <v>156001</v>
      </c>
      <c r="E19" s="95" t="s">
        <v>158</v>
      </c>
      <c r="F19" s="97">
        <v>26.8</v>
      </c>
      <c r="G19" s="97">
        <v>26.8</v>
      </c>
      <c r="H19" s="97">
        <v>26.8</v>
      </c>
      <c r="I19" s="97">
        <v>26.8</v>
      </c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99"/>
    </row>
    <row r="20" ht="19.9" customHeight="1" spans="2:40">
      <c r="B20" s="91">
        <v>302</v>
      </c>
      <c r="C20" s="94" t="s">
        <v>159</v>
      </c>
      <c r="D20" s="92">
        <v>156001</v>
      </c>
      <c r="E20" s="95" t="s">
        <v>160</v>
      </c>
      <c r="F20" s="97">
        <v>10.72</v>
      </c>
      <c r="G20" s="97">
        <v>10.72</v>
      </c>
      <c r="H20" s="97">
        <v>10.72</v>
      </c>
      <c r="I20" s="97">
        <v>10.72</v>
      </c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99"/>
    </row>
    <row r="21" ht="19.9" customHeight="1" spans="2:40">
      <c r="B21" s="91">
        <v>302</v>
      </c>
      <c r="C21" s="94" t="s">
        <v>161</v>
      </c>
      <c r="D21" s="92">
        <v>156001</v>
      </c>
      <c r="E21" s="95" t="s">
        <v>162</v>
      </c>
      <c r="F21" s="97">
        <v>6.7</v>
      </c>
      <c r="G21" s="97">
        <v>6.7</v>
      </c>
      <c r="H21" s="97">
        <v>6.7</v>
      </c>
      <c r="I21" s="97">
        <v>6.7</v>
      </c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99"/>
    </row>
    <row r="22" ht="19.9" customHeight="1" spans="2:40">
      <c r="B22" s="91">
        <v>302</v>
      </c>
      <c r="C22" s="94" t="s">
        <v>91</v>
      </c>
      <c r="D22" s="92">
        <v>156001</v>
      </c>
      <c r="E22" s="95" t="s">
        <v>163</v>
      </c>
      <c r="F22" s="97">
        <v>96.48</v>
      </c>
      <c r="G22" s="97">
        <v>96.48</v>
      </c>
      <c r="H22" s="97">
        <v>96.48</v>
      </c>
      <c r="I22" s="97">
        <v>96.48</v>
      </c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99"/>
    </row>
    <row r="23" ht="19.9" customHeight="1" spans="2:40">
      <c r="B23" s="91">
        <v>302</v>
      </c>
      <c r="C23" s="94" t="s">
        <v>164</v>
      </c>
      <c r="D23" s="92">
        <v>156001</v>
      </c>
      <c r="E23" s="95" t="s">
        <v>165</v>
      </c>
      <c r="F23" s="97">
        <v>6.03</v>
      </c>
      <c r="G23" s="97">
        <v>6.03</v>
      </c>
      <c r="H23" s="97">
        <v>6.03</v>
      </c>
      <c r="I23" s="97">
        <v>6.03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99"/>
    </row>
    <row r="24" ht="19.9" customHeight="1" spans="2:40">
      <c r="B24" s="91">
        <v>302</v>
      </c>
      <c r="C24" s="94" t="s">
        <v>166</v>
      </c>
      <c r="D24" s="92">
        <v>156001</v>
      </c>
      <c r="E24" s="95" t="s">
        <v>167</v>
      </c>
      <c r="F24" s="97">
        <v>2.4</v>
      </c>
      <c r="G24" s="97">
        <v>2.4</v>
      </c>
      <c r="H24" s="97">
        <v>2.4</v>
      </c>
      <c r="I24" s="97">
        <v>2.4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99"/>
    </row>
    <row r="25" ht="19.9" customHeight="1" spans="2:40">
      <c r="B25" s="91">
        <v>302</v>
      </c>
      <c r="C25" s="94" t="s">
        <v>168</v>
      </c>
      <c r="D25" s="92">
        <v>156001</v>
      </c>
      <c r="E25" s="95" t="s">
        <v>169</v>
      </c>
      <c r="F25" s="97">
        <v>6.52</v>
      </c>
      <c r="G25" s="97">
        <v>6.52</v>
      </c>
      <c r="H25" s="97">
        <v>6.52</v>
      </c>
      <c r="I25" s="97">
        <v>6.52</v>
      </c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99"/>
    </row>
    <row r="26" ht="19.9" customHeight="1" spans="2:40">
      <c r="B26" s="91">
        <v>302</v>
      </c>
      <c r="C26" s="94" t="s">
        <v>170</v>
      </c>
      <c r="D26" s="92">
        <v>156001</v>
      </c>
      <c r="E26" s="95" t="s">
        <v>171</v>
      </c>
      <c r="F26" s="84">
        <v>5.08</v>
      </c>
      <c r="G26" s="84">
        <v>5.08</v>
      </c>
      <c r="H26" s="84">
        <v>5.08</v>
      </c>
      <c r="I26" s="84">
        <v>5.08</v>
      </c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99"/>
    </row>
    <row r="27" ht="19.9" customHeight="1" spans="2:40">
      <c r="B27" s="91">
        <v>302</v>
      </c>
      <c r="C27" s="94" t="s">
        <v>172</v>
      </c>
      <c r="D27" s="92">
        <v>156001</v>
      </c>
      <c r="E27" s="95" t="s">
        <v>173</v>
      </c>
      <c r="F27" s="97">
        <v>9.96</v>
      </c>
      <c r="G27" s="97">
        <v>9.96</v>
      </c>
      <c r="H27" s="97">
        <v>9.96</v>
      </c>
      <c r="I27" s="97">
        <v>9.96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99"/>
    </row>
    <row r="28" ht="19.9" customHeight="1" spans="2:40">
      <c r="B28" s="91">
        <v>302</v>
      </c>
      <c r="C28" s="94" t="s">
        <v>174</v>
      </c>
      <c r="D28" s="92">
        <v>156001</v>
      </c>
      <c r="E28" s="95" t="s">
        <v>175</v>
      </c>
      <c r="F28" s="97">
        <v>37.48</v>
      </c>
      <c r="G28" s="97">
        <v>37.48</v>
      </c>
      <c r="H28" s="97">
        <v>37.48</v>
      </c>
      <c r="I28" s="97">
        <v>37.48</v>
      </c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99"/>
    </row>
    <row r="29" ht="19.9" customHeight="1" spans="2:40">
      <c r="B29" s="91">
        <v>302</v>
      </c>
      <c r="C29" s="94" t="s">
        <v>176</v>
      </c>
      <c r="D29" s="92">
        <v>156001</v>
      </c>
      <c r="E29" s="95" t="s">
        <v>177</v>
      </c>
      <c r="F29" s="96">
        <v>29.6</v>
      </c>
      <c r="G29" s="96">
        <v>29.6</v>
      </c>
      <c r="H29" s="96">
        <v>29.6</v>
      </c>
      <c r="I29" s="96">
        <v>29.6</v>
      </c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99"/>
    </row>
    <row r="30" ht="19.9" customHeight="1" spans="2:40">
      <c r="B30" s="91">
        <v>302</v>
      </c>
      <c r="C30" s="94" t="s">
        <v>178</v>
      </c>
      <c r="D30" s="92">
        <v>156001</v>
      </c>
      <c r="E30" s="95" t="s">
        <v>179</v>
      </c>
      <c r="F30" s="96">
        <v>46.62</v>
      </c>
      <c r="G30" s="96">
        <v>46.62</v>
      </c>
      <c r="H30" s="96">
        <v>46.62</v>
      </c>
      <c r="I30" s="96">
        <v>46.62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99"/>
    </row>
    <row r="31" ht="19.9" customHeight="1" spans="2:40">
      <c r="B31" s="91">
        <v>302</v>
      </c>
      <c r="C31" s="94" t="s">
        <v>180</v>
      </c>
      <c r="D31" s="92">
        <v>156001</v>
      </c>
      <c r="E31" s="95" t="s">
        <v>181</v>
      </c>
      <c r="F31" s="96">
        <v>27.65</v>
      </c>
      <c r="G31" s="96">
        <v>27.65</v>
      </c>
      <c r="H31" s="96">
        <v>27.65</v>
      </c>
      <c r="I31" s="96">
        <v>27.65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99"/>
    </row>
    <row r="32" ht="19.9" customHeight="1" spans="2:40">
      <c r="B32" s="91">
        <v>302</v>
      </c>
      <c r="C32" s="94" t="s">
        <v>180</v>
      </c>
      <c r="D32" s="92">
        <v>156001</v>
      </c>
      <c r="E32" s="95" t="s">
        <v>181</v>
      </c>
      <c r="F32" s="84">
        <v>19.91</v>
      </c>
      <c r="G32" s="84">
        <v>19.91</v>
      </c>
      <c r="H32" s="84">
        <v>19.91</v>
      </c>
      <c r="I32" s="84">
        <v>19.91</v>
      </c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99"/>
    </row>
    <row r="33" ht="19.9" customHeight="1" spans="2:40">
      <c r="B33" s="91">
        <v>302</v>
      </c>
      <c r="C33" s="91">
        <v>99</v>
      </c>
      <c r="D33" s="92">
        <v>156001</v>
      </c>
      <c r="E33" s="95" t="s">
        <v>182</v>
      </c>
      <c r="F33" s="84">
        <f>F31-F32</f>
        <v>7.74</v>
      </c>
      <c r="G33" s="84">
        <f>G31-G32</f>
        <v>7.74</v>
      </c>
      <c r="H33" s="84">
        <f>H31-H32</f>
        <v>7.74</v>
      </c>
      <c r="I33" s="84">
        <f>I31-I32</f>
        <v>7.74</v>
      </c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99"/>
    </row>
    <row r="34" ht="19.9" customHeight="1" spans="2:40">
      <c r="B34" s="91">
        <v>303</v>
      </c>
      <c r="C34" s="91"/>
      <c r="D34" s="92">
        <v>156001</v>
      </c>
      <c r="E34" s="95" t="s">
        <v>183</v>
      </c>
      <c r="F34" s="84">
        <v>1.65</v>
      </c>
      <c r="G34" s="84">
        <v>1.65</v>
      </c>
      <c r="H34" s="84">
        <v>1.65</v>
      </c>
      <c r="I34" s="84">
        <v>1.65</v>
      </c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99"/>
    </row>
    <row r="35" ht="19.9" customHeight="1" spans="1:40">
      <c r="A35" s="61"/>
      <c r="B35" s="91">
        <v>303</v>
      </c>
      <c r="C35" s="91">
        <v>5</v>
      </c>
      <c r="D35" s="92">
        <v>156001</v>
      </c>
      <c r="E35" s="95" t="s">
        <v>184</v>
      </c>
      <c r="F35" s="84">
        <v>1.58</v>
      </c>
      <c r="G35" s="84">
        <v>1.58</v>
      </c>
      <c r="H35" s="84">
        <v>1.58</v>
      </c>
      <c r="I35" s="84">
        <v>1.58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99"/>
    </row>
    <row r="36" ht="19.9" customHeight="1" spans="2:40">
      <c r="B36" s="91">
        <v>303</v>
      </c>
      <c r="C36" s="91">
        <v>9</v>
      </c>
      <c r="D36" s="92">
        <v>156001</v>
      </c>
      <c r="E36" s="95" t="s">
        <v>185</v>
      </c>
      <c r="F36" s="84">
        <v>0.07</v>
      </c>
      <c r="G36" s="84">
        <v>0.07</v>
      </c>
      <c r="H36" s="84">
        <v>0.07</v>
      </c>
      <c r="I36" s="84">
        <v>0.07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99"/>
    </row>
    <row r="37" ht="8.5" customHeight="1" spans="1:40">
      <c r="A37" s="71"/>
      <c r="B37" s="71"/>
      <c r="C37" s="71"/>
      <c r="D37" s="98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100"/>
    </row>
    <row r="38" spans="2:2">
      <c r="B38" t="s">
        <v>56</v>
      </c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7:A1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6"/>
      <c r="B1" s="57"/>
      <c r="C1" s="57"/>
      <c r="D1" s="57"/>
      <c r="E1" s="79"/>
      <c r="F1" s="79"/>
      <c r="G1" s="51" t="s">
        <v>186</v>
      </c>
      <c r="H1" s="51"/>
      <c r="I1" s="51"/>
      <c r="J1" s="75"/>
    </row>
    <row r="2" ht="19.9" customHeight="1" spans="1:10">
      <c r="A2" s="56"/>
      <c r="B2" s="58" t="s">
        <v>187</v>
      </c>
      <c r="C2" s="58"/>
      <c r="D2" s="58"/>
      <c r="E2" s="58"/>
      <c r="F2" s="58"/>
      <c r="G2" s="58"/>
      <c r="H2" s="58"/>
      <c r="I2" s="58"/>
      <c r="J2" s="75" t="s">
        <v>2</v>
      </c>
    </row>
    <row r="3" ht="17.05" customHeight="1" spans="1:10">
      <c r="A3" s="59"/>
      <c r="B3" s="60" t="s">
        <v>188</v>
      </c>
      <c r="C3" s="60"/>
      <c r="D3" s="60"/>
      <c r="E3" s="60"/>
      <c r="F3" s="60"/>
      <c r="G3" s="59"/>
      <c r="H3" s="101"/>
      <c r="I3" s="89" t="s">
        <v>5</v>
      </c>
      <c r="J3" s="75"/>
    </row>
    <row r="4" ht="21.35" customHeight="1" spans="1:10">
      <c r="A4" s="90"/>
      <c r="B4" s="62" t="s">
        <v>8</v>
      </c>
      <c r="C4" s="62"/>
      <c r="D4" s="62"/>
      <c r="E4" s="62"/>
      <c r="F4" s="62"/>
      <c r="G4" s="62" t="s">
        <v>60</v>
      </c>
      <c r="H4" s="81" t="s">
        <v>189</v>
      </c>
      <c r="I4" s="81" t="s">
        <v>139</v>
      </c>
      <c r="J4" s="99"/>
    </row>
    <row r="5" ht="21.35" customHeight="1" spans="1:10">
      <c r="A5" s="90"/>
      <c r="B5" s="62" t="s">
        <v>81</v>
      </c>
      <c r="C5" s="62"/>
      <c r="D5" s="62"/>
      <c r="E5" s="62" t="s">
        <v>71</v>
      </c>
      <c r="F5" s="62" t="s">
        <v>72</v>
      </c>
      <c r="G5" s="62"/>
      <c r="H5" s="81"/>
      <c r="I5" s="81"/>
      <c r="J5" s="99"/>
    </row>
    <row r="6" ht="21.35" customHeight="1" spans="1:10">
      <c r="A6" s="63"/>
      <c r="B6" s="62" t="s">
        <v>82</v>
      </c>
      <c r="C6" s="62" t="s">
        <v>83</v>
      </c>
      <c r="D6" s="62" t="s">
        <v>84</v>
      </c>
      <c r="E6" s="62"/>
      <c r="F6" s="62"/>
      <c r="G6" s="62"/>
      <c r="H6" s="81"/>
      <c r="I6" s="81"/>
      <c r="J6" s="76"/>
    </row>
    <row r="7" ht="19.9" customHeight="1" spans="1:10">
      <c r="A7" s="64"/>
      <c r="B7" s="65"/>
      <c r="C7" s="65"/>
      <c r="D7" s="65"/>
      <c r="E7" s="65"/>
      <c r="F7" s="65" t="s">
        <v>73</v>
      </c>
      <c r="G7" s="66"/>
      <c r="H7" s="66"/>
      <c r="I7" s="66"/>
      <c r="J7" s="77"/>
    </row>
    <row r="8" ht="19.9" customHeight="1" spans="1:10">
      <c r="A8" s="63"/>
      <c r="B8" s="67"/>
      <c r="C8" s="67"/>
      <c r="D8" s="67"/>
      <c r="E8" s="67"/>
      <c r="F8" s="85" t="s">
        <v>74</v>
      </c>
      <c r="G8" s="84">
        <v>989.84</v>
      </c>
      <c r="H8" s="84">
        <v>989.84</v>
      </c>
      <c r="I8" s="84"/>
      <c r="J8" s="75"/>
    </row>
    <row r="9" ht="19.9" customHeight="1" spans="1:10">
      <c r="A9" s="63"/>
      <c r="B9" s="102">
        <v>204</v>
      </c>
      <c r="C9" s="102" t="s">
        <v>85</v>
      </c>
      <c r="D9" s="102" t="s">
        <v>86</v>
      </c>
      <c r="E9" s="103">
        <v>156001</v>
      </c>
      <c r="F9" s="103" t="s">
        <v>87</v>
      </c>
      <c r="G9" s="96">
        <v>858.33</v>
      </c>
      <c r="H9" s="96">
        <v>858.33</v>
      </c>
      <c r="I9" s="86"/>
      <c r="J9" s="76"/>
    </row>
    <row r="10" ht="19.9" customHeight="1" spans="1:10">
      <c r="A10" s="63"/>
      <c r="B10" s="102">
        <v>208</v>
      </c>
      <c r="C10" s="102" t="s">
        <v>88</v>
      </c>
      <c r="D10" s="102" t="s">
        <v>88</v>
      </c>
      <c r="E10" s="103">
        <v>156001</v>
      </c>
      <c r="F10" s="103" t="s">
        <v>89</v>
      </c>
      <c r="G10" s="96">
        <v>82.6</v>
      </c>
      <c r="H10" s="96">
        <v>82.6</v>
      </c>
      <c r="I10" s="86"/>
      <c r="J10" s="76"/>
    </row>
    <row r="11" ht="19.9" customHeight="1" spans="1:10">
      <c r="A11" s="63"/>
      <c r="B11" s="102" t="s">
        <v>90</v>
      </c>
      <c r="C11" s="102" t="s">
        <v>91</v>
      </c>
      <c r="D11" s="102" t="s">
        <v>86</v>
      </c>
      <c r="E11" s="103">
        <v>156001</v>
      </c>
      <c r="F11" s="103" t="s">
        <v>92</v>
      </c>
      <c r="G11" s="96">
        <v>33.56</v>
      </c>
      <c r="H11" s="96">
        <v>33.56</v>
      </c>
      <c r="I11" s="86"/>
      <c r="J11" s="76"/>
    </row>
    <row r="12" ht="19.9" customHeight="1" spans="1:10">
      <c r="A12" s="63"/>
      <c r="B12" s="102" t="s">
        <v>90</v>
      </c>
      <c r="C12" s="102" t="s">
        <v>91</v>
      </c>
      <c r="D12" s="102" t="s">
        <v>93</v>
      </c>
      <c r="E12" s="103">
        <v>156001</v>
      </c>
      <c r="F12" s="103" t="s">
        <v>94</v>
      </c>
      <c r="G12" s="96">
        <v>15.35</v>
      </c>
      <c r="H12" s="96">
        <v>15.35</v>
      </c>
      <c r="I12" s="86"/>
      <c r="J12" s="76"/>
    </row>
    <row r="13" ht="8.5" customHeight="1" spans="1:10">
      <c r="A13" s="71"/>
      <c r="B13" s="72"/>
      <c r="C13" s="72"/>
      <c r="D13" s="72"/>
      <c r="E13" s="72"/>
      <c r="F13" s="71"/>
      <c r="G13" s="71"/>
      <c r="H13" s="71"/>
      <c r="I13" s="71"/>
      <c r="J13" s="104"/>
    </row>
    <row r="14" spans="2:2">
      <c r="B14" t="s">
        <v>56</v>
      </c>
    </row>
  </sheetData>
  <mergeCells count="12">
    <mergeCell ref="B1:D1"/>
    <mergeCell ref="G1:I1"/>
    <mergeCell ref="B2:I2"/>
    <mergeCell ref="B3:F3"/>
    <mergeCell ref="B4:F4"/>
    <mergeCell ref="B5:D5"/>
    <mergeCell ref="A9:A12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6" topLeftCell="A7" activePane="bottomLeft" state="frozen"/>
      <selection/>
      <selection pane="bottomLeft" activeCell="B4" sqref="B4:H36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57"/>
      <c r="B1" s="57"/>
      <c r="C1" s="57"/>
      <c r="D1" s="79"/>
      <c r="E1" s="79"/>
      <c r="F1" s="56"/>
      <c r="G1" s="56"/>
      <c r="H1" s="88" t="s">
        <v>190</v>
      </c>
      <c r="I1" s="99"/>
    </row>
    <row r="2" ht="19.9" customHeight="1" spans="1:9">
      <c r="A2" s="56"/>
      <c r="B2" s="58" t="s">
        <v>191</v>
      </c>
      <c r="C2" s="58"/>
      <c r="D2" s="58"/>
      <c r="E2" s="58"/>
      <c r="F2" s="58"/>
      <c r="G2" s="58"/>
      <c r="H2" s="58"/>
      <c r="I2" s="99"/>
    </row>
    <row r="3" ht="17.05" customHeight="1" spans="1:9">
      <c r="A3" s="59"/>
      <c r="B3" s="60" t="s">
        <v>59</v>
      </c>
      <c r="C3" s="60"/>
      <c r="D3" s="60"/>
      <c r="E3" s="60"/>
      <c r="G3" s="59"/>
      <c r="H3" s="89" t="s">
        <v>5</v>
      </c>
      <c r="I3" s="99"/>
    </row>
    <row r="4" ht="21.35" customHeight="1" spans="1:9">
      <c r="A4" s="61"/>
      <c r="B4" s="62" t="s">
        <v>8</v>
      </c>
      <c r="C4" s="62"/>
      <c r="D4" s="62"/>
      <c r="E4" s="62"/>
      <c r="F4" s="62" t="s">
        <v>77</v>
      </c>
      <c r="G4" s="62"/>
      <c r="H4" s="62"/>
      <c r="I4" s="99"/>
    </row>
    <row r="5" ht="21.35" customHeight="1" spans="1:9">
      <c r="A5" s="61"/>
      <c r="B5" s="62" t="s">
        <v>81</v>
      </c>
      <c r="C5" s="62"/>
      <c r="D5" s="62" t="s">
        <v>71</v>
      </c>
      <c r="E5" s="62" t="s">
        <v>72</v>
      </c>
      <c r="F5" s="62" t="s">
        <v>60</v>
      </c>
      <c r="G5" s="62" t="s">
        <v>192</v>
      </c>
      <c r="H5" s="62" t="s">
        <v>193</v>
      </c>
      <c r="I5" s="99"/>
    </row>
    <row r="6" ht="21.35" customHeight="1" spans="1:9">
      <c r="A6" s="90"/>
      <c r="B6" s="62" t="s">
        <v>82</v>
      </c>
      <c r="C6" s="62" t="s">
        <v>83</v>
      </c>
      <c r="D6" s="62"/>
      <c r="E6" s="62"/>
      <c r="F6" s="62"/>
      <c r="G6" s="62"/>
      <c r="H6" s="62"/>
      <c r="I6" s="99"/>
    </row>
    <row r="7" ht="19.9" customHeight="1" spans="1:9">
      <c r="A7" s="61"/>
      <c r="B7" s="65"/>
      <c r="C7" s="65"/>
      <c r="D7" s="65"/>
      <c r="E7" s="65" t="s">
        <v>73</v>
      </c>
      <c r="F7" s="66"/>
      <c r="G7" s="66"/>
      <c r="H7" s="66"/>
      <c r="I7" s="99"/>
    </row>
    <row r="8" ht="19.9" customHeight="1" spans="1:9">
      <c r="A8" s="61"/>
      <c r="B8" s="91" t="s">
        <v>22</v>
      </c>
      <c r="C8" s="91" t="s">
        <v>22</v>
      </c>
      <c r="D8" s="92">
        <v>156001</v>
      </c>
      <c r="E8" s="93" t="s">
        <v>74</v>
      </c>
      <c r="F8" s="84">
        <f>G8+H8</f>
        <v>989.84</v>
      </c>
      <c r="G8" s="84">
        <f>G9+1.65</f>
        <v>649.66</v>
      </c>
      <c r="H8" s="84">
        <f>H16</f>
        <v>340.18</v>
      </c>
      <c r="I8" s="99"/>
    </row>
    <row r="9" ht="19.9" customHeight="1" spans="1:9">
      <c r="A9" s="61"/>
      <c r="B9" s="91">
        <v>301</v>
      </c>
      <c r="C9" s="91"/>
      <c r="D9" s="92">
        <v>156001</v>
      </c>
      <c r="E9" s="93" t="s">
        <v>145</v>
      </c>
      <c r="F9" s="84">
        <f t="shared" ref="F9:F36" si="0">G9+H9</f>
        <v>648.01</v>
      </c>
      <c r="G9" s="84">
        <v>648.01</v>
      </c>
      <c r="H9" s="84"/>
      <c r="I9" s="99"/>
    </row>
    <row r="10" ht="19.9" customHeight="1" spans="1:9">
      <c r="A10" s="61"/>
      <c r="B10" s="91">
        <v>301</v>
      </c>
      <c r="C10" s="94" t="s">
        <v>86</v>
      </c>
      <c r="D10" s="92">
        <v>156001</v>
      </c>
      <c r="E10" s="95" t="s">
        <v>146</v>
      </c>
      <c r="F10" s="84">
        <f t="shared" si="0"/>
        <v>285.96</v>
      </c>
      <c r="G10" s="96">
        <v>285.96</v>
      </c>
      <c r="H10" s="84"/>
      <c r="I10" s="99"/>
    </row>
    <row r="11" ht="19.9" customHeight="1" spans="2:9">
      <c r="B11" s="91">
        <v>301</v>
      </c>
      <c r="C11" s="94" t="s">
        <v>147</v>
      </c>
      <c r="D11" s="92">
        <v>156001</v>
      </c>
      <c r="E11" s="95" t="s">
        <v>148</v>
      </c>
      <c r="F11" s="84">
        <f t="shared" si="0"/>
        <v>230.31</v>
      </c>
      <c r="G11" s="84">
        <v>230.31</v>
      </c>
      <c r="H11" s="84"/>
      <c r="I11" s="99"/>
    </row>
    <row r="12" ht="19.9" customHeight="1" spans="2:9">
      <c r="B12" s="91">
        <v>301</v>
      </c>
      <c r="C12" s="94" t="s">
        <v>149</v>
      </c>
      <c r="D12" s="92">
        <v>156001</v>
      </c>
      <c r="E12" s="95" t="s">
        <v>150</v>
      </c>
      <c r="F12" s="84">
        <f t="shared" si="0"/>
        <v>82.6</v>
      </c>
      <c r="G12" s="84">
        <v>82.6</v>
      </c>
      <c r="H12" s="84"/>
      <c r="I12" s="99"/>
    </row>
    <row r="13" ht="19.9" customHeight="1" spans="2:9">
      <c r="B13" s="91">
        <v>301</v>
      </c>
      <c r="C13" s="94" t="s">
        <v>151</v>
      </c>
      <c r="D13" s="92">
        <v>156001</v>
      </c>
      <c r="E13" s="95" t="s">
        <v>152</v>
      </c>
      <c r="F13" s="84">
        <f t="shared" si="0"/>
        <v>33.56</v>
      </c>
      <c r="G13" s="84">
        <v>33.56</v>
      </c>
      <c r="H13" s="84"/>
      <c r="I13" s="99"/>
    </row>
    <row r="14" ht="19.9" customHeight="1" spans="2:9">
      <c r="B14" s="91">
        <v>301</v>
      </c>
      <c r="C14" s="94" t="s">
        <v>153</v>
      </c>
      <c r="D14" s="92">
        <v>156001</v>
      </c>
      <c r="E14" s="95" t="s">
        <v>154</v>
      </c>
      <c r="F14" s="84">
        <f t="shared" si="0"/>
        <v>0.23</v>
      </c>
      <c r="G14" s="84">
        <v>0.23</v>
      </c>
      <c r="H14" s="84"/>
      <c r="I14" s="99"/>
    </row>
    <row r="15" ht="19.9" customHeight="1" spans="2:9">
      <c r="B15" s="91">
        <v>301</v>
      </c>
      <c r="C15" s="94" t="s">
        <v>91</v>
      </c>
      <c r="D15" s="92">
        <v>156001</v>
      </c>
      <c r="E15" s="95" t="s">
        <v>94</v>
      </c>
      <c r="F15" s="84">
        <f t="shared" si="0"/>
        <v>15.35</v>
      </c>
      <c r="G15" s="84">
        <v>15.35</v>
      </c>
      <c r="H15" s="84"/>
      <c r="I15" s="99"/>
    </row>
    <row r="16" ht="19.9" customHeight="1" spans="2:9">
      <c r="B16" s="91">
        <v>302</v>
      </c>
      <c r="C16" s="94"/>
      <c r="D16" s="92">
        <v>156001</v>
      </c>
      <c r="E16" s="95" t="s">
        <v>155</v>
      </c>
      <c r="F16" s="84">
        <f t="shared" si="0"/>
        <v>340.18</v>
      </c>
      <c r="G16" s="84"/>
      <c r="H16" s="84">
        <v>340.18</v>
      </c>
      <c r="I16" s="99"/>
    </row>
    <row r="17" ht="19.9" customHeight="1" spans="2:9">
      <c r="B17" s="91">
        <v>302</v>
      </c>
      <c r="C17" s="94" t="s">
        <v>86</v>
      </c>
      <c r="D17" s="92">
        <v>156001</v>
      </c>
      <c r="E17" s="95" t="s">
        <v>156</v>
      </c>
      <c r="F17" s="84">
        <f t="shared" si="0"/>
        <v>24.12</v>
      </c>
      <c r="G17" s="84"/>
      <c r="H17" s="84">
        <v>24.12</v>
      </c>
      <c r="I17" s="99"/>
    </row>
    <row r="18" ht="19.9" customHeight="1" spans="2:9">
      <c r="B18" s="91">
        <v>302</v>
      </c>
      <c r="C18" s="94" t="s">
        <v>147</v>
      </c>
      <c r="D18" s="92">
        <v>156001</v>
      </c>
      <c r="E18" s="95" t="s">
        <v>157</v>
      </c>
      <c r="F18" s="84">
        <f t="shared" si="0"/>
        <v>4.02</v>
      </c>
      <c r="G18" s="84"/>
      <c r="H18" s="84">
        <v>4.02</v>
      </c>
      <c r="I18" s="99"/>
    </row>
    <row r="19" ht="19.9" customHeight="1" spans="2:9">
      <c r="B19" s="91">
        <v>302</v>
      </c>
      <c r="C19" s="94" t="s">
        <v>88</v>
      </c>
      <c r="D19" s="92">
        <v>156001</v>
      </c>
      <c r="E19" s="95" t="s">
        <v>158</v>
      </c>
      <c r="F19" s="84">
        <f t="shared" si="0"/>
        <v>26.8</v>
      </c>
      <c r="G19" s="84"/>
      <c r="H19" s="97">
        <v>26.8</v>
      </c>
      <c r="I19" s="99"/>
    </row>
    <row r="20" ht="19.9" customHeight="1" spans="2:9">
      <c r="B20" s="91">
        <v>302</v>
      </c>
      <c r="C20" s="94" t="s">
        <v>159</v>
      </c>
      <c r="D20" s="92">
        <v>156001</v>
      </c>
      <c r="E20" s="95" t="s">
        <v>160</v>
      </c>
      <c r="F20" s="84">
        <f t="shared" si="0"/>
        <v>10.72</v>
      </c>
      <c r="G20" s="84"/>
      <c r="H20" s="97">
        <v>10.72</v>
      </c>
      <c r="I20" s="99"/>
    </row>
    <row r="21" ht="19.9" customHeight="1" spans="1:9">
      <c r="A21" s="61"/>
      <c r="B21" s="91">
        <v>302</v>
      </c>
      <c r="C21" s="94" t="s">
        <v>161</v>
      </c>
      <c r="D21" s="92">
        <v>156001</v>
      </c>
      <c r="E21" s="95" t="s">
        <v>162</v>
      </c>
      <c r="F21" s="84">
        <f t="shared" si="0"/>
        <v>6.7</v>
      </c>
      <c r="G21" s="84"/>
      <c r="H21" s="97">
        <v>6.7</v>
      </c>
      <c r="I21" s="99"/>
    </row>
    <row r="22" ht="19.9" customHeight="1" spans="1:9">
      <c r="A22" s="61"/>
      <c r="B22" s="91">
        <v>302</v>
      </c>
      <c r="C22" s="94" t="s">
        <v>91</v>
      </c>
      <c r="D22" s="92">
        <v>156001</v>
      </c>
      <c r="E22" s="95" t="s">
        <v>163</v>
      </c>
      <c r="F22" s="84">
        <f t="shared" si="0"/>
        <v>96.48</v>
      </c>
      <c r="G22" s="84"/>
      <c r="H22" s="97">
        <v>96.48</v>
      </c>
      <c r="I22" s="99"/>
    </row>
    <row r="23" ht="19.9" customHeight="1" spans="1:9">
      <c r="A23" s="61"/>
      <c r="B23" s="91">
        <v>302</v>
      </c>
      <c r="C23" s="94" t="s">
        <v>164</v>
      </c>
      <c r="D23" s="92">
        <v>156001</v>
      </c>
      <c r="E23" s="95" t="s">
        <v>165</v>
      </c>
      <c r="F23" s="84">
        <f t="shared" si="0"/>
        <v>6.03</v>
      </c>
      <c r="G23" s="84"/>
      <c r="H23" s="97">
        <v>6.03</v>
      </c>
      <c r="I23" s="99"/>
    </row>
    <row r="24" ht="19.9" customHeight="1" spans="2:9">
      <c r="B24" s="91">
        <v>302</v>
      </c>
      <c r="C24" s="94" t="s">
        <v>166</v>
      </c>
      <c r="D24" s="92">
        <v>156001</v>
      </c>
      <c r="E24" s="95" t="s">
        <v>167</v>
      </c>
      <c r="F24" s="84">
        <f t="shared" si="0"/>
        <v>2.4</v>
      </c>
      <c r="G24" s="84"/>
      <c r="H24" s="97">
        <v>2.4</v>
      </c>
      <c r="I24" s="99"/>
    </row>
    <row r="25" ht="19.9" customHeight="1" spans="2:9">
      <c r="B25" s="91">
        <v>302</v>
      </c>
      <c r="C25" s="94" t="s">
        <v>168</v>
      </c>
      <c r="D25" s="92">
        <v>156001</v>
      </c>
      <c r="E25" s="95" t="s">
        <v>169</v>
      </c>
      <c r="F25" s="84">
        <f t="shared" si="0"/>
        <v>6.52</v>
      </c>
      <c r="G25" s="84"/>
      <c r="H25" s="97">
        <v>6.52</v>
      </c>
      <c r="I25" s="99"/>
    </row>
    <row r="26" ht="19.9" customHeight="1" spans="1:9">
      <c r="A26" s="61"/>
      <c r="B26" s="91">
        <v>302</v>
      </c>
      <c r="C26" s="94" t="s">
        <v>170</v>
      </c>
      <c r="D26" s="92">
        <v>156001</v>
      </c>
      <c r="E26" s="95" t="s">
        <v>171</v>
      </c>
      <c r="F26" s="84">
        <f t="shared" si="0"/>
        <v>5.08</v>
      </c>
      <c r="G26" s="84"/>
      <c r="H26" s="84">
        <v>5.08</v>
      </c>
      <c r="I26" s="99"/>
    </row>
    <row r="27" ht="19.9" customHeight="1" spans="2:9">
      <c r="B27" s="91">
        <v>302</v>
      </c>
      <c r="C27" s="94" t="s">
        <v>172</v>
      </c>
      <c r="D27" s="92">
        <v>156001</v>
      </c>
      <c r="E27" s="95" t="s">
        <v>173</v>
      </c>
      <c r="F27" s="84">
        <f t="shared" si="0"/>
        <v>9.96</v>
      </c>
      <c r="G27" s="84"/>
      <c r="H27" s="97">
        <v>9.96</v>
      </c>
      <c r="I27" s="99"/>
    </row>
    <row r="28" ht="19.9" customHeight="1" spans="2:9">
      <c r="B28" s="91">
        <v>302</v>
      </c>
      <c r="C28" s="94" t="s">
        <v>174</v>
      </c>
      <c r="D28" s="92">
        <v>156001</v>
      </c>
      <c r="E28" s="95" t="s">
        <v>175</v>
      </c>
      <c r="F28" s="84">
        <f t="shared" si="0"/>
        <v>37.48</v>
      </c>
      <c r="G28" s="84"/>
      <c r="H28" s="97">
        <v>37.48</v>
      </c>
      <c r="I28" s="99"/>
    </row>
    <row r="29" ht="19.9" customHeight="1" spans="2:9">
      <c r="B29" s="91">
        <v>302</v>
      </c>
      <c r="C29" s="94" t="s">
        <v>176</v>
      </c>
      <c r="D29" s="92">
        <v>156001</v>
      </c>
      <c r="E29" s="95" t="s">
        <v>177</v>
      </c>
      <c r="F29" s="84">
        <f t="shared" si="0"/>
        <v>29.6</v>
      </c>
      <c r="G29" s="84"/>
      <c r="H29" s="96">
        <v>29.6</v>
      </c>
      <c r="I29" s="99"/>
    </row>
    <row r="30" ht="19.9" customHeight="1" spans="1:9">
      <c r="A30" s="61"/>
      <c r="B30" s="91">
        <v>302</v>
      </c>
      <c r="C30" s="94" t="s">
        <v>178</v>
      </c>
      <c r="D30" s="92">
        <v>156001</v>
      </c>
      <c r="E30" s="95" t="s">
        <v>179</v>
      </c>
      <c r="F30" s="84">
        <f t="shared" si="0"/>
        <v>46.62</v>
      </c>
      <c r="G30" s="84"/>
      <c r="H30" s="96">
        <v>46.62</v>
      </c>
      <c r="I30" s="99"/>
    </row>
    <row r="31" ht="19.9" customHeight="1" spans="1:9">
      <c r="A31" s="61"/>
      <c r="B31" s="91">
        <v>302</v>
      </c>
      <c r="C31" s="94" t="s">
        <v>180</v>
      </c>
      <c r="D31" s="92">
        <v>156001</v>
      </c>
      <c r="E31" s="95" t="s">
        <v>181</v>
      </c>
      <c r="F31" s="84">
        <f t="shared" si="0"/>
        <v>27.65</v>
      </c>
      <c r="G31" s="84"/>
      <c r="H31" s="96">
        <v>27.65</v>
      </c>
      <c r="I31" s="99"/>
    </row>
    <row r="32" ht="19.9" customHeight="1" spans="1:9">
      <c r="A32" s="61"/>
      <c r="B32" s="91">
        <v>302</v>
      </c>
      <c r="C32" s="94" t="s">
        <v>180</v>
      </c>
      <c r="D32" s="92">
        <v>156001</v>
      </c>
      <c r="E32" s="95" t="s">
        <v>181</v>
      </c>
      <c r="F32" s="84">
        <f t="shared" si="0"/>
        <v>19.91</v>
      </c>
      <c r="G32" s="84"/>
      <c r="H32" s="84">
        <v>19.91</v>
      </c>
      <c r="I32" s="99"/>
    </row>
    <row r="33" ht="19.9" customHeight="1" spans="2:9">
      <c r="B33" s="91">
        <v>302</v>
      </c>
      <c r="C33" s="91">
        <v>99</v>
      </c>
      <c r="D33" s="92">
        <v>156001</v>
      </c>
      <c r="E33" s="95" t="s">
        <v>182</v>
      </c>
      <c r="F33" s="84">
        <f t="shared" si="0"/>
        <v>7.74</v>
      </c>
      <c r="G33" s="84"/>
      <c r="H33" s="84">
        <f>H31-H32</f>
        <v>7.74</v>
      </c>
      <c r="I33" s="99"/>
    </row>
    <row r="34" ht="19.9" customHeight="1" spans="2:9">
      <c r="B34" s="91">
        <v>303</v>
      </c>
      <c r="C34" s="91"/>
      <c r="D34" s="92">
        <v>156001</v>
      </c>
      <c r="E34" s="95" t="s">
        <v>183</v>
      </c>
      <c r="F34" s="84">
        <f t="shared" si="0"/>
        <v>1.65</v>
      </c>
      <c r="G34" s="84">
        <v>1.65</v>
      </c>
      <c r="H34" s="84"/>
      <c r="I34" s="99"/>
    </row>
    <row r="35" ht="19.9" customHeight="1" spans="2:9">
      <c r="B35" s="91">
        <v>303</v>
      </c>
      <c r="C35" s="91">
        <v>5</v>
      </c>
      <c r="D35" s="92">
        <v>156001</v>
      </c>
      <c r="E35" s="95" t="s">
        <v>184</v>
      </c>
      <c r="F35" s="84">
        <f t="shared" si="0"/>
        <v>1.58</v>
      </c>
      <c r="G35" s="84">
        <v>1.58</v>
      </c>
      <c r="H35" s="84"/>
      <c r="I35" s="99"/>
    </row>
    <row r="36" ht="19.9" customHeight="1" spans="2:9">
      <c r="B36" s="91">
        <v>303</v>
      </c>
      <c r="C36" s="91">
        <v>9</v>
      </c>
      <c r="D36" s="92">
        <v>156001</v>
      </c>
      <c r="E36" s="95" t="s">
        <v>185</v>
      </c>
      <c r="F36" s="84">
        <f t="shared" si="0"/>
        <v>0.07</v>
      </c>
      <c r="G36" s="84">
        <v>0.07</v>
      </c>
      <c r="H36" s="84"/>
      <c r="I36" s="99"/>
    </row>
    <row r="37" ht="8.5" customHeight="1" spans="1:9">
      <c r="A37" s="71"/>
      <c r="B37" s="71"/>
      <c r="C37" s="71"/>
      <c r="D37" s="98"/>
      <c r="E37" s="71"/>
      <c r="F37" s="71"/>
      <c r="G37" s="71"/>
      <c r="H37" s="71"/>
      <c r="I37" s="100"/>
    </row>
    <row r="38" spans="2:2">
      <c r="B38" t="s">
        <v>56</v>
      </c>
    </row>
  </sheetData>
  <mergeCells count="13">
    <mergeCell ref="B1:C1"/>
    <mergeCell ref="B2:H2"/>
    <mergeCell ref="B3:E3"/>
    <mergeCell ref="B4:E4"/>
    <mergeCell ref="F4:H4"/>
    <mergeCell ref="B5:C5"/>
    <mergeCell ref="A21:A23"/>
    <mergeCell ref="A31:A3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pane ySplit="5" topLeftCell="A14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6"/>
      <c r="B1" s="57"/>
      <c r="C1" s="57"/>
      <c r="D1" s="57"/>
      <c r="E1" s="79"/>
      <c r="F1" s="79"/>
      <c r="G1" s="51" t="s">
        <v>194</v>
      </c>
      <c r="H1" s="61"/>
    </row>
    <row r="2" ht="19.9" customHeight="1" spans="1:8">
      <c r="A2" s="56"/>
      <c r="B2" s="58" t="s">
        <v>195</v>
      </c>
      <c r="C2" s="58"/>
      <c r="D2" s="58"/>
      <c r="E2" s="58"/>
      <c r="F2" s="58"/>
      <c r="G2" s="58"/>
      <c r="H2" s="61" t="s">
        <v>2</v>
      </c>
    </row>
    <row r="3" ht="17.05" customHeight="1" spans="1:8">
      <c r="A3" s="59"/>
      <c r="B3" s="60" t="s">
        <v>59</v>
      </c>
      <c r="C3" s="60"/>
      <c r="D3" s="60"/>
      <c r="E3" s="60"/>
      <c r="F3" s="60"/>
      <c r="G3" s="73" t="s">
        <v>5</v>
      </c>
      <c r="H3" s="74"/>
    </row>
    <row r="4" ht="21.35" customHeight="1" spans="1:8">
      <c r="A4" s="63"/>
      <c r="B4" s="62" t="s">
        <v>81</v>
      </c>
      <c r="C4" s="62"/>
      <c r="D4" s="62"/>
      <c r="E4" s="62" t="s">
        <v>71</v>
      </c>
      <c r="F4" s="62" t="s">
        <v>72</v>
      </c>
      <c r="G4" s="62" t="s">
        <v>196</v>
      </c>
      <c r="H4" s="75"/>
    </row>
    <row r="5" ht="21.35" customHeight="1" spans="1:8">
      <c r="A5" s="63"/>
      <c r="B5" s="62" t="s">
        <v>82</v>
      </c>
      <c r="C5" s="62" t="s">
        <v>83</v>
      </c>
      <c r="D5" s="62" t="s">
        <v>84</v>
      </c>
      <c r="E5" s="62"/>
      <c r="F5" s="62"/>
      <c r="G5" s="62"/>
      <c r="H5" s="76"/>
    </row>
    <row r="6" ht="19.9" customHeight="1" spans="1:8">
      <c r="A6" s="64"/>
      <c r="B6" s="65"/>
      <c r="C6" s="65"/>
      <c r="D6" s="65"/>
      <c r="E6" s="65"/>
      <c r="F6" s="65" t="s">
        <v>73</v>
      </c>
      <c r="G6" s="66"/>
      <c r="H6" s="77"/>
    </row>
    <row r="7" ht="19.9" customHeight="1" spans="1:8">
      <c r="A7" s="63"/>
      <c r="B7" s="87" t="s">
        <v>197</v>
      </c>
      <c r="C7" s="87"/>
      <c r="D7" s="87"/>
      <c r="E7" s="87"/>
      <c r="F7" s="87"/>
      <c r="G7" s="87"/>
      <c r="H7" s="75"/>
    </row>
    <row r="8" ht="19.9" customHeight="1" spans="1:8">
      <c r="A8" s="63"/>
      <c r="B8" s="87"/>
      <c r="C8" s="87"/>
      <c r="D8" s="87"/>
      <c r="E8" s="87"/>
      <c r="F8" s="87"/>
      <c r="G8" s="87"/>
      <c r="H8" s="75"/>
    </row>
    <row r="9" ht="19.9" customHeight="1" spans="1:8">
      <c r="A9" s="63"/>
      <c r="B9" s="87"/>
      <c r="C9" s="87"/>
      <c r="D9" s="87"/>
      <c r="E9" s="87"/>
      <c r="F9" s="87"/>
      <c r="G9" s="87"/>
      <c r="H9" s="76"/>
    </row>
    <row r="10" ht="19.9" customHeight="1" spans="1:8">
      <c r="A10" s="63"/>
      <c r="B10" s="87"/>
      <c r="C10" s="87"/>
      <c r="D10" s="87"/>
      <c r="E10" s="87"/>
      <c r="F10" s="87"/>
      <c r="G10" s="87"/>
      <c r="H10" s="76"/>
    </row>
    <row r="11" ht="19.9" customHeight="1" spans="1:8">
      <c r="A11" s="63"/>
      <c r="B11" s="87"/>
      <c r="C11" s="87"/>
      <c r="D11" s="87"/>
      <c r="E11" s="87"/>
      <c r="F11" s="87"/>
      <c r="G11" s="87"/>
      <c r="H11" s="76"/>
    </row>
    <row r="12" ht="19.9" customHeight="1" spans="1:8">
      <c r="A12" s="63"/>
      <c r="B12" s="87"/>
      <c r="C12" s="87"/>
      <c r="D12" s="87"/>
      <c r="E12" s="87"/>
      <c r="F12" s="87"/>
      <c r="G12" s="87"/>
      <c r="H12" s="76"/>
    </row>
    <row r="13" ht="19.9" customHeight="1" spans="1:8">
      <c r="A13" s="63"/>
      <c r="B13" s="87"/>
      <c r="C13" s="87"/>
      <c r="D13" s="87"/>
      <c r="E13" s="87"/>
      <c r="F13" s="87"/>
      <c r="G13" s="87"/>
      <c r="H13" s="76"/>
    </row>
    <row r="14" ht="19.9" customHeight="1" spans="1:8">
      <c r="A14" s="63"/>
      <c r="B14" s="87"/>
      <c r="C14" s="87"/>
      <c r="D14" s="87"/>
      <c r="E14" s="87"/>
      <c r="F14" s="87"/>
      <c r="G14" s="87"/>
      <c r="H14" s="76"/>
    </row>
    <row r="15" ht="19.9" customHeight="1" spans="1:8">
      <c r="A15" s="63"/>
      <c r="B15" s="87"/>
      <c r="C15" s="87"/>
      <c r="D15" s="87"/>
      <c r="E15" s="87"/>
      <c r="F15" s="87"/>
      <c r="G15" s="87"/>
      <c r="H15" s="76"/>
    </row>
    <row r="16" ht="19.9" customHeight="1" spans="1:8">
      <c r="A16" s="63"/>
      <c r="B16" s="87"/>
      <c r="C16" s="87"/>
      <c r="D16" s="87"/>
      <c r="E16" s="87"/>
      <c r="F16" s="87"/>
      <c r="G16" s="87"/>
      <c r="H16" s="76"/>
    </row>
    <row r="17" ht="19.9" customHeight="1" spans="1:8">
      <c r="A17" s="63"/>
      <c r="B17" s="87"/>
      <c r="C17" s="87"/>
      <c r="D17" s="87"/>
      <c r="E17" s="87"/>
      <c r="F17" s="87"/>
      <c r="G17" s="87"/>
      <c r="H17" s="76"/>
    </row>
    <row r="18" ht="19.9" customHeight="1" spans="1:8">
      <c r="A18" s="63"/>
      <c r="B18" s="87"/>
      <c r="C18" s="87"/>
      <c r="D18" s="87"/>
      <c r="E18" s="87"/>
      <c r="F18" s="87"/>
      <c r="G18" s="87"/>
      <c r="H18" s="76"/>
    </row>
    <row r="19" ht="19.9" customHeight="1" spans="1:8">
      <c r="A19" s="63"/>
      <c r="B19" s="87"/>
      <c r="C19" s="87"/>
      <c r="D19" s="87"/>
      <c r="E19" s="87"/>
      <c r="F19" s="87"/>
      <c r="G19" s="87"/>
      <c r="H19" s="76"/>
    </row>
    <row r="20" ht="19.9" customHeight="1" spans="1:8">
      <c r="A20" s="63"/>
      <c r="B20" s="87"/>
      <c r="C20" s="87"/>
      <c r="D20" s="87"/>
      <c r="E20" s="87"/>
      <c r="F20" s="87"/>
      <c r="G20" s="87"/>
      <c r="H20" s="76"/>
    </row>
    <row r="21" ht="19.9" customHeight="1" spans="1:8">
      <c r="A21" s="63"/>
      <c r="B21" s="87"/>
      <c r="C21" s="87"/>
      <c r="D21" s="87"/>
      <c r="E21" s="87"/>
      <c r="F21" s="87"/>
      <c r="G21" s="87"/>
      <c r="H21" s="76"/>
    </row>
    <row r="22" ht="19.9" customHeight="1" spans="1:8">
      <c r="A22" s="63"/>
      <c r="B22" s="87"/>
      <c r="C22" s="87"/>
      <c r="D22" s="87"/>
      <c r="E22" s="87"/>
      <c r="F22" s="87"/>
      <c r="G22" s="87"/>
      <c r="H22" s="76"/>
    </row>
    <row r="23" ht="19.9" customHeight="1" spans="2:8">
      <c r="B23" s="87"/>
      <c r="C23" s="87"/>
      <c r="D23" s="87"/>
      <c r="E23" s="87"/>
      <c r="F23" s="87"/>
      <c r="G23" s="87"/>
      <c r="H23" s="76"/>
    </row>
    <row r="24" ht="19.9" customHeight="1" spans="1:8">
      <c r="A24" s="63"/>
      <c r="B24" s="87"/>
      <c r="C24" s="87"/>
      <c r="D24" s="87"/>
      <c r="E24" s="87"/>
      <c r="F24" s="87"/>
      <c r="G24" s="87"/>
      <c r="H24" s="76"/>
    </row>
    <row r="25" ht="19.9" customHeight="1" spans="2:8">
      <c r="B25" s="87"/>
      <c r="C25" s="87"/>
      <c r="D25" s="87"/>
      <c r="E25" s="87"/>
      <c r="F25" s="87"/>
      <c r="G25" s="87"/>
      <c r="H25" s="76"/>
    </row>
    <row r="26" ht="19.9" customHeight="1" spans="1:8">
      <c r="A26" s="63"/>
      <c r="B26" s="87"/>
      <c r="C26" s="87"/>
      <c r="D26" s="87"/>
      <c r="E26" s="87"/>
      <c r="F26" s="87"/>
      <c r="G26" s="87"/>
      <c r="H26" s="76"/>
    </row>
    <row r="27" ht="8.5" customHeight="1" spans="1:8">
      <c r="A27" s="71"/>
      <c r="B27" s="72"/>
      <c r="C27" s="72"/>
      <c r="D27" s="72"/>
      <c r="E27" s="72"/>
      <c r="F27" s="71"/>
      <c r="G27" s="71"/>
      <c r="H27" s="78"/>
    </row>
    <row r="28" spans="2:2">
      <c r="B28" t="s">
        <v>56</v>
      </c>
    </row>
  </sheetData>
  <mergeCells count="9">
    <mergeCell ref="B1:D1"/>
    <mergeCell ref="B2:G2"/>
    <mergeCell ref="B3:F3"/>
    <mergeCell ref="B4:D4"/>
    <mergeCell ref="A10:A22"/>
    <mergeCell ref="E4:E5"/>
    <mergeCell ref="F4:F5"/>
    <mergeCell ref="G4:G5"/>
    <mergeCell ref="B7:G2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4" sqref="B4:I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6"/>
      <c r="B1" s="57"/>
      <c r="C1" s="79"/>
      <c r="D1" s="80"/>
      <c r="E1" s="80"/>
      <c r="F1" s="80"/>
      <c r="G1" s="80"/>
      <c r="H1" s="80"/>
      <c r="I1" s="51" t="s">
        <v>198</v>
      </c>
      <c r="J1" s="61"/>
    </row>
    <row r="2" ht="19.9" customHeight="1" spans="1:10">
      <c r="A2" s="56"/>
      <c r="B2" s="58" t="s">
        <v>199</v>
      </c>
      <c r="C2" s="58"/>
      <c r="D2" s="58"/>
      <c r="E2" s="58"/>
      <c r="F2" s="58"/>
      <c r="G2" s="58"/>
      <c r="H2" s="58"/>
      <c r="I2" s="58"/>
      <c r="J2" s="61" t="s">
        <v>2</v>
      </c>
    </row>
    <row r="3" ht="17.05" customHeight="1" spans="1:10">
      <c r="A3" s="59"/>
      <c r="B3" s="60" t="s">
        <v>59</v>
      </c>
      <c r="C3" s="60"/>
      <c r="D3" s="73"/>
      <c r="E3" s="73"/>
      <c r="F3" s="73"/>
      <c r="G3" s="73"/>
      <c r="H3" s="73"/>
      <c r="I3" s="73" t="s">
        <v>5</v>
      </c>
      <c r="J3" s="74"/>
    </row>
    <row r="4" ht="21.35" customHeight="1" spans="1:10">
      <c r="A4" s="61"/>
      <c r="B4" s="62" t="s">
        <v>200</v>
      </c>
      <c r="C4" s="62" t="s">
        <v>72</v>
      </c>
      <c r="D4" s="62" t="s">
        <v>201</v>
      </c>
      <c r="E4" s="62"/>
      <c r="F4" s="62"/>
      <c r="G4" s="62"/>
      <c r="H4" s="62"/>
      <c r="I4" s="62"/>
      <c r="J4" s="75"/>
    </row>
    <row r="5" ht="21.35" customHeight="1" spans="1:10">
      <c r="A5" s="63"/>
      <c r="B5" s="62"/>
      <c r="C5" s="62"/>
      <c r="D5" s="62" t="s">
        <v>60</v>
      </c>
      <c r="E5" s="81" t="s">
        <v>202</v>
      </c>
      <c r="F5" s="62" t="s">
        <v>203</v>
      </c>
      <c r="G5" s="62"/>
      <c r="H5" s="62"/>
      <c r="I5" s="62" t="s">
        <v>171</v>
      </c>
      <c r="J5" s="75"/>
    </row>
    <row r="6" ht="21.35" customHeight="1" spans="1:10">
      <c r="A6" s="63"/>
      <c r="B6" s="62"/>
      <c r="C6" s="62"/>
      <c r="D6" s="62"/>
      <c r="E6" s="81"/>
      <c r="F6" s="62" t="s">
        <v>144</v>
      </c>
      <c r="G6" s="62" t="s">
        <v>204</v>
      </c>
      <c r="H6" s="62" t="s">
        <v>205</v>
      </c>
      <c r="I6" s="62"/>
      <c r="J6" s="76"/>
    </row>
    <row r="7" ht="19.9" customHeight="1" spans="1:10">
      <c r="A7" s="64"/>
      <c r="B7" s="65"/>
      <c r="C7" s="65" t="s">
        <v>73</v>
      </c>
      <c r="D7" s="66"/>
      <c r="E7" s="66"/>
      <c r="F7" s="66"/>
      <c r="G7" s="66"/>
      <c r="H7" s="66"/>
      <c r="I7" s="66"/>
      <c r="J7" s="77"/>
    </row>
    <row r="8" ht="19.9" customHeight="1" spans="1:10">
      <c r="A8" s="63"/>
      <c r="B8" s="67"/>
      <c r="C8" s="68" t="s">
        <v>22</v>
      </c>
      <c r="D8" s="84"/>
      <c r="E8" s="84"/>
      <c r="F8" s="84"/>
      <c r="G8" s="84"/>
      <c r="H8" s="84"/>
      <c r="I8" s="84"/>
      <c r="J8" s="75"/>
    </row>
    <row r="9" ht="19.9" customHeight="1" spans="1:10">
      <c r="A9" s="63"/>
      <c r="B9" s="67">
        <v>156001</v>
      </c>
      <c r="C9" s="85" t="s">
        <v>206</v>
      </c>
      <c r="D9" s="86">
        <v>34.68</v>
      </c>
      <c r="E9" s="86">
        <v>0</v>
      </c>
      <c r="F9" s="86">
        <v>34.68</v>
      </c>
      <c r="G9" s="86">
        <v>0</v>
      </c>
      <c r="H9" s="86">
        <v>29.6</v>
      </c>
      <c r="I9" s="86">
        <v>5.08</v>
      </c>
      <c r="J9" s="75"/>
    </row>
    <row r="10" ht="8.5" customHeight="1" spans="1:10">
      <c r="A10" s="71"/>
      <c r="B10" s="71"/>
      <c r="C10" s="71"/>
      <c r="D10" s="71"/>
      <c r="E10" s="71"/>
      <c r="F10" s="71"/>
      <c r="G10" s="71"/>
      <c r="H10" s="71"/>
      <c r="I10" s="71"/>
      <c r="J10" s="78"/>
    </row>
    <row r="11" spans="2:2">
      <c r="B11" t="s">
        <v>56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G8" sqref="G8:I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6"/>
      <c r="B1" s="57"/>
      <c r="C1" s="57"/>
      <c r="D1" s="57"/>
      <c r="E1" s="79"/>
      <c r="F1" s="79"/>
      <c r="G1" s="80"/>
      <c r="H1" s="80"/>
      <c r="I1" s="51" t="s">
        <v>207</v>
      </c>
      <c r="J1" s="61"/>
    </row>
    <row r="2" ht="19.9" customHeight="1" spans="1:10">
      <c r="A2" s="56"/>
      <c r="B2" s="58" t="s">
        <v>208</v>
      </c>
      <c r="C2" s="58"/>
      <c r="D2" s="58"/>
      <c r="E2" s="58"/>
      <c r="F2" s="58"/>
      <c r="G2" s="58"/>
      <c r="H2" s="58"/>
      <c r="I2" s="58"/>
      <c r="J2" s="61" t="s">
        <v>2</v>
      </c>
    </row>
    <row r="3" ht="17.05" customHeight="1" spans="1:10">
      <c r="A3" s="59"/>
      <c r="B3" s="60" t="s">
        <v>59</v>
      </c>
      <c r="C3" s="60"/>
      <c r="D3" s="60"/>
      <c r="E3" s="60"/>
      <c r="F3" s="60"/>
      <c r="G3" s="59"/>
      <c r="H3" s="59"/>
      <c r="I3" s="73" t="s">
        <v>5</v>
      </c>
      <c r="J3" s="74"/>
    </row>
    <row r="4" ht="21.35" customHeight="1" spans="1:10">
      <c r="A4" s="61"/>
      <c r="B4" s="62" t="s">
        <v>8</v>
      </c>
      <c r="C4" s="62"/>
      <c r="D4" s="62"/>
      <c r="E4" s="62"/>
      <c r="F4" s="62"/>
      <c r="G4" s="62" t="s">
        <v>209</v>
      </c>
      <c r="H4" s="62"/>
      <c r="I4" s="62"/>
      <c r="J4" s="75"/>
    </row>
    <row r="5" ht="21.35" customHeight="1" spans="1:10">
      <c r="A5" s="63"/>
      <c r="B5" s="62" t="s">
        <v>81</v>
      </c>
      <c r="C5" s="62"/>
      <c r="D5" s="62"/>
      <c r="E5" s="62" t="s">
        <v>71</v>
      </c>
      <c r="F5" s="62" t="s">
        <v>72</v>
      </c>
      <c r="G5" s="62" t="s">
        <v>60</v>
      </c>
      <c r="H5" s="62" t="s">
        <v>77</v>
      </c>
      <c r="I5" s="62" t="s">
        <v>78</v>
      </c>
      <c r="J5" s="75"/>
    </row>
    <row r="6" ht="21.35" customHeight="1" spans="1:10">
      <c r="A6" s="63"/>
      <c r="B6" s="62" t="s">
        <v>82</v>
      </c>
      <c r="C6" s="62" t="s">
        <v>83</v>
      </c>
      <c r="D6" s="62" t="s">
        <v>84</v>
      </c>
      <c r="E6" s="62"/>
      <c r="F6" s="62"/>
      <c r="G6" s="62"/>
      <c r="H6" s="62"/>
      <c r="I6" s="62"/>
      <c r="J6" s="76"/>
    </row>
    <row r="7" ht="19.9" customHeight="1" spans="1:10">
      <c r="A7" s="64"/>
      <c r="B7" s="65"/>
      <c r="C7" s="65"/>
      <c r="D7" s="65"/>
      <c r="E7" s="65"/>
      <c r="F7" s="65" t="s">
        <v>73</v>
      </c>
      <c r="G7" s="66"/>
      <c r="H7" s="66"/>
      <c r="I7" s="66"/>
      <c r="J7" s="77"/>
    </row>
    <row r="8" ht="19.9" customHeight="1" spans="1:10">
      <c r="A8" s="63"/>
      <c r="B8" s="67"/>
      <c r="C8" s="67"/>
      <c r="D8" s="67"/>
      <c r="E8" s="67">
        <v>156001</v>
      </c>
      <c r="F8" s="68" t="s">
        <v>74</v>
      </c>
      <c r="G8" s="69" t="s">
        <v>210</v>
      </c>
      <c r="H8" s="69"/>
      <c r="I8" s="69"/>
      <c r="J8" s="75"/>
    </row>
    <row r="9" ht="19.9" customHeight="1" spans="1:10">
      <c r="A9" s="63"/>
      <c r="B9" s="67"/>
      <c r="C9" s="67"/>
      <c r="D9" s="67"/>
      <c r="E9" s="67"/>
      <c r="F9" s="68" t="s">
        <v>22</v>
      </c>
      <c r="G9" s="69"/>
      <c r="H9" s="69"/>
      <c r="I9" s="69"/>
      <c r="J9" s="75"/>
    </row>
    <row r="10" ht="19.9" customHeight="1" spans="1:10">
      <c r="A10" s="63"/>
      <c r="B10" s="67"/>
      <c r="C10" s="67"/>
      <c r="D10" s="67"/>
      <c r="E10" s="67"/>
      <c r="F10" s="68" t="s">
        <v>113</v>
      </c>
      <c r="G10" s="69"/>
      <c r="H10" s="70"/>
      <c r="I10" s="70"/>
      <c r="J10" s="76"/>
    </row>
    <row r="11" ht="8.5" customHeight="1" spans="1:10">
      <c r="A11" s="71"/>
      <c r="B11" s="72"/>
      <c r="C11" s="72"/>
      <c r="D11" s="72"/>
      <c r="E11" s="72"/>
      <c r="F11" s="71"/>
      <c r="G11" s="71"/>
      <c r="H11" s="71"/>
      <c r="I11" s="71"/>
      <c r="J11" s="78"/>
    </row>
    <row r="12" spans="2:2">
      <c r="B12" t="s">
        <v>56</v>
      </c>
    </row>
  </sheetData>
  <mergeCells count="12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G8:I10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6"/>
      <c r="B1" s="57"/>
      <c r="C1" s="79"/>
      <c r="D1" s="80"/>
      <c r="E1" s="80"/>
      <c r="F1" s="80"/>
      <c r="G1" s="80"/>
      <c r="H1" s="80"/>
      <c r="I1" s="51" t="s">
        <v>211</v>
      </c>
      <c r="J1" s="61"/>
    </row>
    <row r="2" ht="19.9" customHeight="1" spans="1:10">
      <c r="A2" s="56"/>
      <c r="B2" s="58" t="s">
        <v>212</v>
      </c>
      <c r="C2" s="58"/>
      <c r="D2" s="58"/>
      <c r="E2" s="58"/>
      <c r="F2" s="58"/>
      <c r="G2" s="58"/>
      <c r="H2" s="58"/>
      <c r="I2" s="58"/>
      <c r="J2" s="61" t="s">
        <v>2</v>
      </c>
    </row>
    <row r="3" ht="17.05" customHeight="1" spans="1:10">
      <c r="A3" s="59"/>
      <c r="B3" s="60" t="s">
        <v>59</v>
      </c>
      <c r="C3" s="60"/>
      <c r="D3" s="73"/>
      <c r="E3" s="73"/>
      <c r="F3" s="73"/>
      <c r="G3" s="73"/>
      <c r="H3" s="73"/>
      <c r="I3" s="73" t="s">
        <v>5</v>
      </c>
      <c r="J3" s="74"/>
    </row>
    <row r="4" ht="21.35" customHeight="1" spans="1:10">
      <c r="A4" s="61"/>
      <c r="B4" s="62" t="s">
        <v>200</v>
      </c>
      <c r="C4" s="62" t="s">
        <v>72</v>
      </c>
      <c r="D4" s="62" t="s">
        <v>201</v>
      </c>
      <c r="E4" s="62"/>
      <c r="F4" s="62"/>
      <c r="G4" s="62"/>
      <c r="H4" s="62"/>
      <c r="I4" s="62"/>
      <c r="J4" s="75"/>
    </row>
    <row r="5" ht="21.35" customHeight="1" spans="1:10">
      <c r="A5" s="63"/>
      <c r="B5" s="62"/>
      <c r="C5" s="62"/>
      <c r="D5" s="62" t="s">
        <v>60</v>
      </c>
      <c r="E5" s="81" t="s">
        <v>202</v>
      </c>
      <c r="F5" s="62" t="s">
        <v>203</v>
      </c>
      <c r="G5" s="62"/>
      <c r="H5" s="62"/>
      <c r="I5" s="62" t="s">
        <v>171</v>
      </c>
      <c r="J5" s="75"/>
    </row>
    <row r="6" ht="21.35" customHeight="1" spans="1:10">
      <c r="A6" s="63"/>
      <c r="B6" s="62"/>
      <c r="C6" s="62"/>
      <c r="D6" s="62"/>
      <c r="E6" s="81"/>
      <c r="F6" s="62" t="s">
        <v>144</v>
      </c>
      <c r="G6" s="62" t="s">
        <v>204</v>
      </c>
      <c r="H6" s="62" t="s">
        <v>205</v>
      </c>
      <c r="I6" s="62"/>
      <c r="J6" s="76"/>
    </row>
    <row r="7" ht="19.9" customHeight="1" spans="1:10">
      <c r="A7" s="64"/>
      <c r="B7" s="65"/>
      <c r="C7" s="65" t="s">
        <v>73</v>
      </c>
      <c r="D7" s="82" t="s">
        <v>210</v>
      </c>
      <c r="E7" s="82"/>
      <c r="F7" s="82"/>
      <c r="G7" s="82"/>
      <c r="H7" s="82"/>
      <c r="I7" s="82"/>
      <c r="J7" s="77"/>
    </row>
    <row r="8" ht="19.9" customHeight="1" spans="1:10">
      <c r="A8" s="63"/>
      <c r="B8" s="67">
        <v>156001</v>
      </c>
      <c r="C8" s="68" t="s">
        <v>74</v>
      </c>
      <c r="D8" s="82"/>
      <c r="E8" s="82"/>
      <c r="F8" s="82"/>
      <c r="G8" s="82"/>
      <c r="H8" s="82"/>
      <c r="I8" s="82"/>
      <c r="J8" s="75"/>
    </row>
    <row r="9" ht="19.9" customHeight="1" spans="1:10">
      <c r="A9" s="63"/>
      <c r="B9" s="67"/>
      <c r="C9" s="68" t="s">
        <v>113</v>
      </c>
      <c r="D9" s="83"/>
      <c r="E9" s="83"/>
      <c r="F9" s="83"/>
      <c r="G9" s="83"/>
      <c r="H9" s="83"/>
      <c r="I9" s="83"/>
      <c r="J9" s="75"/>
    </row>
    <row r="10" ht="8.5" customHeight="1" spans="1:10">
      <c r="A10" s="71"/>
      <c r="B10" s="71"/>
      <c r="C10" s="71"/>
      <c r="D10" s="71"/>
      <c r="E10" s="71"/>
      <c r="F10" s="71"/>
      <c r="G10" s="71"/>
      <c r="H10" s="71"/>
      <c r="I10" s="71"/>
      <c r="J10" s="78"/>
    </row>
    <row r="11" spans="2:2">
      <c r="B11" t="s">
        <v>56</v>
      </c>
    </row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D7:I9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4" sqref="B4:I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6"/>
      <c r="B1" s="57"/>
      <c r="C1" s="57"/>
      <c r="D1" s="57"/>
      <c r="E1" s="57"/>
      <c r="F1" s="57"/>
      <c r="G1" s="57"/>
      <c r="H1" s="57"/>
      <c r="I1" s="51" t="s">
        <v>213</v>
      </c>
      <c r="J1" s="61"/>
    </row>
    <row r="2" ht="19.9" customHeight="1" spans="1:10">
      <c r="A2" s="56"/>
      <c r="B2" s="58" t="s">
        <v>214</v>
      </c>
      <c r="C2" s="58"/>
      <c r="D2" s="58"/>
      <c r="E2" s="58"/>
      <c r="F2" s="58"/>
      <c r="G2" s="58"/>
      <c r="H2" s="58"/>
      <c r="I2" s="58"/>
      <c r="J2" s="61" t="s">
        <v>2</v>
      </c>
    </row>
    <row r="3" ht="17.05" customHeight="1" spans="1:10">
      <c r="A3" s="59"/>
      <c r="B3" s="60" t="s">
        <v>59</v>
      </c>
      <c r="C3" s="60"/>
      <c r="D3" s="60"/>
      <c r="E3" s="60"/>
      <c r="F3" s="60"/>
      <c r="G3" s="59"/>
      <c r="H3" s="59"/>
      <c r="I3" s="73" t="s">
        <v>5</v>
      </c>
      <c r="J3" s="74"/>
    </row>
    <row r="4" ht="21.35" customHeight="1" spans="1:10">
      <c r="A4" s="61"/>
      <c r="B4" s="62" t="s">
        <v>8</v>
      </c>
      <c r="C4" s="62"/>
      <c r="D4" s="62"/>
      <c r="E4" s="62"/>
      <c r="F4" s="62"/>
      <c r="G4" s="62" t="s">
        <v>215</v>
      </c>
      <c r="H4" s="62"/>
      <c r="I4" s="62"/>
      <c r="J4" s="75"/>
    </row>
    <row r="5" ht="21.35" customHeight="1" spans="1:10">
      <c r="A5" s="63"/>
      <c r="B5" s="62" t="s">
        <v>81</v>
      </c>
      <c r="C5" s="62"/>
      <c r="D5" s="62"/>
      <c r="E5" s="62" t="s">
        <v>71</v>
      </c>
      <c r="F5" s="62" t="s">
        <v>72</v>
      </c>
      <c r="G5" s="62" t="s">
        <v>60</v>
      </c>
      <c r="H5" s="62" t="s">
        <v>77</v>
      </c>
      <c r="I5" s="62" t="s">
        <v>78</v>
      </c>
      <c r="J5" s="75"/>
    </row>
    <row r="6" ht="21.35" customHeight="1" spans="1:10">
      <c r="A6" s="63"/>
      <c r="B6" s="62" t="s">
        <v>82</v>
      </c>
      <c r="C6" s="62" t="s">
        <v>83</v>
      </c>
      <c r="D6" s="62" t="s">
        <v>84</v>
      </c>
      <c r="E6" s="62"/>
      <c r="F6" s="62"/>
      <c r="G6" s="62"/>
      <c r="H6" s="62"/>
      <c r="I6" s="62"/>
      <c r="J6" s="76"/>
    </row>
    <row r="7" ht="19.9" customHeight="1" spans="1:10">
      <c r="A7" s="64"/>
      <c r="B7" s="65"/>
      <c r="C7" s="65"/>
      <c r="D7" s="65"/>
      <c r="E7" s="65"/>
      <c r="F7" s="65" t="s">
        <v>73</v>
      </c>
      <c r="G7" s="66"/>
      <c r="H7" s="66"/>
      <c r="I7" s="66"/>
      <c r="J7" s="77"/>
    </row>
    <row r="8" ht="19.9" customHeight="1" spans="1:10">
      <c r="A8" s="63"/>
      <c r="B8" s="67"/>
      <c r="C8" s="67"/>
      <c r="D8" s="67"/>
      <c r="E8" s="67">
        <v>156001</v>
      </c>
      <c r="F8" s="68" t="s">
        <v>74</v>
      </c>
      <c r="G8" s="69" t="s">
        <v>216</v>
      </c>
      <c r="H8" s="69"/>
      <c r="I8" s="69"/>
      <c r="J8" s="75"/>
    </row>
    <row r="9" ht="19.9" customHeight="1" spans="1:10">
      <c r="A9" s="63"/>
      <c r="B9" s="67"/>
      <c r="C9" s="67"/>
      <c r="D9" s="67"/>
      <c r="E9" s="67"/>
      <c r="F9" s="68" t="s">
        <v>22</v>
      </c>
      <c r="G9" s="69"/>
      <c r="H9" s="69"/>
      <c r="I9" s="69"/>
      <c r="J9" s="75"/>
    </row>
    <row r="10" ht="19.9" customHeight="1" spans="1:10">
      <c r="A10" s="63"/>
      <c r="B10" s="67"/>
      <c r="C10" s="67"/>
      <c r="D10" s="67"/>
      <c r="E10" s="67"/>
      <c r="F10" s="68" t="s">
        <v>113</v>
      </c>
      <c r="G10" s="69"/>
      <c r="H10" s="70"/>
      <c r="I10" s="70"/>
      <c r="J10" s="75"/>
    </row>
    <row r="11" ht="8.5" customHeight="1" spans="1:10">
      <c r="A11" s="71"/>
      <c r="B11" s="72"/>
      <c r="C11" s="72"/>
      <c r="D11" s="72"/>
      <c r="E11" s="72"/>
      <c r="F11" s="71"/>
      <c r="G11" s="71"/>
      <c r="H11" s="71"/>
      <c r="I11" s="71"/>
      <c r="J11" s="78"/>
    </row>
    <row r="12" spans="2:2">
      <c r="B12" t="s">
        <v>56</v>
      </c>
    </row>
  </sheetData>
  <mergeCells count="12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G8:I10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B5" sqref="B5:L17"/>
    </sheetView>
  </sheetViews>
  <sheetFormatPr defaultColWidth="9" defaultRowHeight="13.5"/>
  <cols>
    <col min="1" max="1" width="15.625" customWidth="1"/>
  </cols>
  <sheetData>
    <row r="1" spans="1:12">
      <c r="A1" s="38"/>
      <c r="B1" s="38"/>
      <c r="C1" s="39"/>
      <c r="D1" s="39"/>
      <c r="E1" s="39"/>
      <c r="F1" s="40"/>
      <c r="G1" s="39"/>
      <c r="H1" s="40"/>
      <c r="I1" s="40"/>
      <c r="J1" s="40"/>
      <c r="K1" s="40"/>
      <c r="L1" s="51" t="s">
        <v>217</v>
      </c>
    </row>
    <row r="2" ht="19.5" spans="1:12">
      <c r="A2" s="41" t="s">
        <v>218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>
      <c r="A3" s="42"/>
      <c r="B3" s="42"/>
      <c r="C3" s="42"/>
      <c r="D3" s="42"/>
      <c r="E3" s="42"/>
      <c r="F3" s="42"/>
      <c r="G3" s="42"/>
      <c r="H3" s="42"/>
      <c r="I3" s="42"/>
      <c r="J3" s="52" t="s">
        <v>5</v>
      </c>
      <c r="K3" s="52"/>
      <c r="L3" s="52"/>
    </row>
    <row r="4" spans="1:12">
      <c r="A4" s="43" t="s">
        <v>219</v>
      </c>
      <c r="B4" s="43" t="s">
        <v>220</v>
      </c>
      <c r="C4" s="43" t="s">
        <v>9</v>
      </c>
      <c r="D4" s="43" t="s">
        <v>221</v>
      </c>
      <c r="E4" s="43" t="s">
        <v>222</v>
      </c>
      <c r="F4" s="43" t="s">
        <v>223</v>
      </c>
      <c r="G4" s="43" t="s">
        <v>224</v>
      </c>
      <c r="H4" s="43" t="s">
        <v>225</v>
      </c>
      <c r="I4" s="43" t="s">
        <v>226</v>
      </c>
      <c r="J4" s="43" t="s">
        <v>227</v>
      </c>
      <c r="K4" s="43" t="s">
        <v>228</v>
      </c>
      <c r="L4" s="43" t="s">
        <v>229</v>
      </c>
    </row>
    <row r="5" spans="1:12">
      <c r="A5" s="44" t="s">
        <v>74</v>
      </c>
      <c r="B5" s="45" t="s">
        <v>230</v>
      </c>
      <c r="C5" s="46"/>
      <c r="D5" s="46"/>
      <c r="E5" s="46"/>
      <c r="F5" s="46"/>
      <c r="G5" s="46"/>
      <c r="H5" s="46"/>
      <c r="I5" s="46"/>
      <c r="J5" s="46"/>
      <c r="K5" s="46"/>
      <c r="L5" s="53"/>
    </row>
    <row r="6" spans="1:12">
      <c r="A6" s="44"/>
      <c r="B6" s="47"/>
      <c r="C6" s="48"/>
      <c r="D6" s="48"/>
      <c r="E6" s="48"/>
      <c r="F6" s="48"/>
      <c r="G6" s="48"/>
      <c r="H6" s="48"/>
      <c r="I6" s="48"/>
      <c r="J6" s="48"/>
      <c r="K6" s="48"/>
      <c r="L6" s="54"/>
    </row>
    <row r="7" spans="1:12">
      <c r="A7" s="44"/>
      <c r="B7" s="47"/>
      <c r="C7" s="48"/>
      <c r="D7" s="48"/>
      <c r="E7" s="48"/>
      <c r="F7" s="48"/>
      <c r="G7" s="48"/>
      <c r="H7" s="48"/>
      <c r="I7" s="48"/>
      <c r="J7" s="48"/>
      <c r="K7" s="48"/>
      <c r="L7" s="54"/>
    </row>
    <row r="8" spans="1:12">
      <c r="A8" s="44"/>
      <c r="B8" s="47"/>
      <c r="C8" s="48"/>
      <c r="D8" s="48"/>
      <c r="E8" s="48"/>
      <c r="F8" s="48"/>
      <c r="G8" s="48"/>
      <c r="H8" s="48"/>
      <c r="I8" s="48"/>
      <c r="J8" s="48"/>
      <c r="K8" s="48"/>
      <c r="L8" s="54"/>
    </row>
    <row r="9" spans="1:12">
      <c r="A9" s="44"/>
      <c r="B9" s="47"/>
      <c r="C9" s="48"/>
      <c r="D9" s="48"/>
      <c r="E9" s="48"/>
      <c r="F9" s="48"/>
      <c r="G9" s="48"/>
      <c r="H9" s="48"/>
      <c r="I9" s="48"/>
      <c r="J9" s="48"/>
      <c r="K9" s="48"/>
      <c r="L9" s="54"/>
    </row>
    <row r="10" spans="1:12">
      <c r="A10" s="44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54"/>
    </row>
    <row r="11" spans="1:12">
      <c r="A11" s="44"/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54"/>
    </row>
    <row r="12" spans="1:12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54"/>
    </row>
    <row r="13" spans="1:12">
      <c r="A13" s="44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54"/>
    </row>
    <row r="14" spans="1:12">
      <c r="A14" s="44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54"/>
    </row>
    <row r="15" spans="1:12">
      <c r="A15" s="44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54"/>
    </row>
    <row r="16" spans="1:12">
      <c r="A16" s="44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54"/>
    </row>
    <row r="17" spans="1:12">
      <c r="A17" s="44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5"/>
    </row>
  </sheetData>
  <mergeCells count="4">
    <mergeCell ref="A2:L2"/>
    <mergeCell ref="A3:D3"/>
    <mergeCell ref="J3:L3"/>
    <mergeCell ref="B5:L1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topLeftCell="A7" workbookViewId="0">
      <selection activeCell="C11" sqref="C11:K11"/>
    </sheetView>
  </sheetViews>
  <sheetFormatPr defaultColWidth="9" defaultRowHeight="13.5"/>
  <cols>
    <col min="1" max="1" width="6.625" style="1" customWidth="1"/>
    <col min="2" max="2" width="6.875" style="1" customWidth="1"/>
    <col min="3" max="3" width="10" style="1" customWidth="1"/>
    <col min="4" max="4" width="9.25" style="1" customWidth="1"/>
    <col min="5" max="5" width="10.375" style="1" customWidth="1"/>
    <col min="6" max="6" width="5" style="1" customWidth="1"/>
    <col min="7" max="7" width="5.75" style="1" customWidth="1"/>
    <col min="8" max="8" width="9" style="1" customWidth="1"/>
    <col min="9" max="9" width="11.875" style="1" customWidth="1"/>
    <col min="10" max="11" width="19.375" style="1" customWidth="1"/>
    <col min="12" max="16384" width="9" style="1"/>
  </cols>
  <sheetData>
    <row r="1" s="1" customFormat="1" spans="1:11">
      <c r="A1" s="2" t="s">
        <v>231</v>
      </c>
      <c r="B1" s="3" t="s">
        <v>232</v>
      </c>
      <c r="C1" s="3"/>
      <c r="D1" s="3"/>
      <c r="E1" s="3"/>
      <c r="F1" s="3"/>
      <c r="G1" s="3"/>
      <c r="H1" s="3"/>
      <c r="I1" s="3"/>
      <c r="J1" s="3"/>
      <c r="K1" s="30"/>
    </row>
    <row r="2" s="1" customFormat="1" ht="17" customHeight="1" spans="1:11">
      <c r="A2" s="4" t="s">
        <v>233</v>
      </c>
      <c r="B2" s="5"/>
      <c r="C2" s="5"/>
      <c r="D2" s="5"/>
      <c r="E2" s="5"/>
      <c r="F2" s="5"/>
      <c r="G2" s="5"/>
      <c r="H2" s="5"/>
      <c r="I2" s="5"/>
      <c r="J2" s="5"/>
      <c r="K2" s="31"/>
    </row>
    <row r="3" s="1" customFormat="1" ht="9" customHeight="1" spans="1:11">
      <c r="A3" s="6" t="s">
        <v>234</v>
      </c>
      <c r="B3" s="7"/>
      <c r="C3" s="7"/>
      <c r="D3" s="7"/>
      <c r="E3" s="7"/>
      <c r="F3" s="7"/>
      <c r="G3" s="7"/>
      <c r="H3" s="7"/>
      <c r="I3" s="7"/>
      <c r="J3" s="7"/>
      <c r="K3" s="32"/>
    </row>
    <row r="4" s="1" customFormat="1" ht="17" customHeight="1" spans="1:11">
      <c r="A4" s="8" t="s">
        <v>235</v>
      </c>
      <c r="B4" s="9"/>
      <c r="C4" s="10" t="s">
        <v>236</v>
      </c>
      <c r="D4" s="10"/>
      <c r="E4" s="10"/>
      <c r="F4" s="10"/>
      <c r="G4" s="10"/>
      <c r="H4" s="10"/>
      <c r="I4" s="10"/>
      <c r="J4" s="33" t="s">
        <v>237</v>
      </c>
      <c r="K4" s="34"/>
    </row>
    <row r="5" s="1" customFormat="1" ht="22.15" customHeight="1" spans="1:11">
      <c r="A5" s="11" t="s">
        <v>238</v>
      </c>
      <c r="B5" s="11"/>
      <c r="C5" s="12" t="s">
        <v>239</v>
      </c>
      <c r="D5" s="13" t="s">
        <v>77</v>
      </c>
      <c r="E5" s="13"/>
      <c r="F5" s="13"/>
      <c r="G5" s="13"/>
      <c r="H5" s="14" t="s">
        <v>78</v>
      </c>
      <c r="I5" s="14"/>
      <c r="J5" s="14"/>
      <c r="K5" s="14"/>
    </row>
    <row r="6" s="1" customFormat="1" ht="22.15" customHeight="1" spans="1:11">
      <c r="A6" s="15"/>
      <c r="B6" s="15"/>
      <c r="C6" s="16"/>
      <c r="D6" s="15" t="s">
        <v>60</v>
      </c>
      <c r="E6" s="15" t="s">
        <v>240</v>
      </c>
      <c r="F6" s="15" t="s">
        <v>241</v>
      </c>
      <c r="G6" s="15" t="s">
        <v>242</v>
      </c>
      <c r="H6" s="15" t="s">
        <v>60</v>
      </c>
      <c r="I6" s="15" t="s">
        <v>240</v>
      </c>
      <c r="J6" s="15" t="s">
        <v>241</v>
      </c>
      <c r="K6" s="15" t="s">
        <v>242</v>
      </c>
    </row>
    <row r="7" s="1" customFormat="1" ht="27" customHeight="1" spans="1:11">
      <c r="A7" s="15"/>
      <c r="B7" s="15"/>
      <c r="C7" s="17">
        <v>989.84</v>
      </c>
      <c r="D7" s="18">
        <f>E7</f>
        <v>989.84</v>
      </c>
      <c r="E7" s="19">
        <v>989.84</v>
      </c>
      <c r="F7" s="18" t="s">
        <v>22</v>
      </c>
      <c r="G7" s="18" t="s">
        <v>22</v>
      </c>
      <c r="H7" s="18"/>
      <c r="I7" s="35"/>
      <c r="J7" s="36" t="s">
        <v>22</v>
      </c>
      <c r="K7" s="36" t="s">
        <v>22</v>
      </c>
    </row>
    <row r="8" s="1" customFormat="1" ht="14" customHeight="1" spans="1:11">
      <c r="A8" s="20" t="s">
        <v>243</v>
      </c>
      <c r="B8" s="20"/>
      <c r="C8" s="21" t="s">
        <v>244</v>
      </c>
      <c r="D8" s="21"/>
      <c r="E8" s="21"/>
      <c r="F8" s="21"/>
      <c r="G8" s="21" t="s">
        <v>245</v>
      </c>
      <c r="H8" s="21"/>
      <c r="I8" s="21"/>
      <c r="J8" s="21"/>
      <c r="K8" s="21"/>
    </row>
    <row r="9" s="1" customFormat="1" ht="24" customHeight="1" spans="1:11">
      <c r="A9" s="22"/>
      <c r="B9" s="23"/>
      <c r="C9" s="22" t="s">
        <v>87</v>
      </c>
      <c r="D9" s="22"/>
      <c r="E9" s="22"/>
      <c r="F9" s="22"/>
      <c r="G9" s="23" t="s">
        <v>246</v>
      </c>
      <c r="H9" s="23"/>
      <c r="I9" s="23"/>
      <c r="J9" s="23"/>
      <c r="K9" s="23"/>
    </row>
    <row r="10" s="1" customFormat="1" ht="26" customHeight="1" spans="1:11">
      <c r="A10" s="22"/>
      <c r="B10" s="23"/>
      <c r="C10" s="23" t="s">
        <v>247</v>
      </c>
      <c r="D10" s="23"/>
      <c r="E10" s="23"/>
      <c r="F10" s="23"/>
      <c r="G10" s="23" t="s">
        <v>248</v>
      </c>
      <c r="H10" s="23"/>
      <c r="I10" s="23"/>
      <c r="J10" s="23"/>
      <c r="K10" s="23"/>
    </row>
    <row r="11" s="1" customFormat="1" ht="48" customHeight="1" spans="1:11">
      <c r="A11" s="21" t="s">
        <v>249</v>
      </c>
      <c r="B11" s="24" t="s">
        <v>250</v>
      </c>
      <c r="C11" s="25" t="s">
        <v>251</v>
      </c>
      <c r="D11" s="25"/>
      <c r="E11" s="25"/>
      <c r="F11" s="25"/>
      <c r="G11" s="25"/>
      <c r="H11" s="25"/>
      <c r="I11" s="25"/>
      <c r="J11" s="25"/>
      <c r="K11" s="25"/>
    </row>
    <row r="12" s="1" customFormat="1" ht="18" customHeight="1" spans="1:11">
      <c r="A12" s="21"/>
      <c r="B12" s="26" t="s">
        <v>252</v>
      </c>
      <c r="C12" s="26"/>
      <c r="D12" s="26"/>
      <c r="E12" s="26"/>
      <c r="F12" s="26"/>
      <c r="G12" s="26"/>
      <c r="H12" s="26"/>
      <c r="I12" s="26"/>
      <c r="J12" s="26"/>
      <c r="K12" s="26"/>
    </row>
    <row r="13" s="1" customFormat="1" ht="21" customHeight="1" spans="1:11">
      <c r="A13" s="21"/>
      <c r="B13" s="21" t="s">
        <v>222</v>
      </c>
      <c r="C13" s="21" t="s">
        <v>223</v>
      </c>
      <c r="D13" s="21"/>
      <c r="E13" s="21" t="s">
        <v>253</v>
      </c>
      <c r="F13" s="21"/>
      <c r="G13" s="21"/>
      <c r="H13" s="21" t="s">
        <v>254</v>
      </c>
      <c r="I13" s="21" t="s">
        <v>255</v>
      </c>
      <c r="J13" s="21" t="s">
        <v>256</v>
      </c>
      <c r="K13" s="21" t="s">
        <v>228</v>
      </c>
    </row>
    <row r="14" s="1" customFormat="1" ht="33" customHeight="1" spans="1:11">
      <c r="A14" s="27"/>
      <c r="B14" s="28" t="s">
        <v>257</v>
      </c>
      <c r="C14" s="29" t="s">
        <v>258</v>
      </c>
      <c r="D14" s="29" t="s">
        <v>22</v>
      </c>
      <c r="E14" s="29" t="s">
        <v>259</v>
      </c>
      <c r="F14" s="29"/>
      <c r="G14" s="29"/>
      <c r="H14" s="28" t="s">
        <v>260</v>
      </c>
      <c r="I14" s="28" t="s">
        <v>261</v>
      </c>
      <c r="J14" s="37" t="s">
        <v>262</v>
      </c>
      <c r="K14" s="28" t="s">
        <v>263</v>
      </c>
    </row>
    <row r="15" s="1" customFormat="1" ht="18" customHeight="1" spans="1:11">
      <c r="A15" s="27"/>
      <c r="B15" s="28"/>
      <c r="C15" s="29" t="s">
        <v>264</v>
      </c>
      <c r="D15" s="29"/>
      <c r="E15" s="29" t="s">
        <v>265</v>
      </c>
      <c r="F15" s="29"/>
      <c r="G15" s="29"/>
      <c r="H15" s="28" t="s">
        <v>266</v>
      </c>
      <c r="I15" s="28" t="s">
        <v>267</v>
      </c>
      <c r="J15" s="37" t="s">
        <v>268</v>
      </c>
      <c r="K15" s="28" t="s">
        <v>151</v>
      </c>
    </row>
    <row r="16" s="1" customFormat="1" ht="18" customHeight="1" spans="1:11">
      <c r="A16" s="27"/>
      <c r="B16" s="28"/>
      <c r="C16" s="29" t="s">
        <v>269</v>
      </c>
      <c r="D16" s="29"/>
      <c r="E16" s="29" t="s">
        <v>270</v>
      </c>
      <c r="F16" s="29"/>
      <c r="G16" s="29"/>
      <c r="H16" s="28" t="s">
        <v>260</v>
      </c>
      <c r="I16" s="28" t="s">
        <v>271</v>
      </c>
      <c r="J16" s="37" t="s">
        <v>272</v>
      </c>
      <c r="K16" s="28" t="s">
        <v>263</v>
      </c>
    </row>
    <row r="17" s="1" customFormat="1" ht="17" customHeight="1" spans="1:11">
      <c r="A17" s="27"/>
      <c r="B17" s="28" t="s">
        <v>273</v>
      </c>
      <c r="C17" s="29" t="s">
        <v>274</v>
      </c>
      <c r="D17" s="29"/>
      <c r="E17" s="29" t="s">
        <v>275</v>
      </c>
      <c r="F17" s="29"/>
      <c r="G17" s="29"/>
      <c r="H17" s="28" t="s">
        <v>276</v>
      </c>
      <c r="I17" s="28" t="s">
        <v>277</v>
      </c>
      <c r="J17" s="37" t="s">
        <v>268</v>
      </c>
      <c r="K17" s="28">
        <v>20</v>
      </c>
    </row>
    <row r="18" s="1" customFormat="1" ht="20" customHeight="1" spans="1:11">
      <c r="A18" s="27"/>
      <c r="B18" s="28" t="s">
        <v>278</v>
      </c>
      <c r="C18" s="29" t="s">
        <v>278</v>
      </c>
      <c r="D18" s="29"/>
      <c r="E18" s="29" t="s">
        <v>279</v>
      </c>
      <c r="F18" s="29"/>
      <c r="G18" s="29"/>
      <c r="H18" s="28" t="s">
        <v>276</v>
      </c>
      <c r="I18" s="28" t="s">
        <v>280</v>
      </c>
      <c r="J18" s="37" t="s">
        <v>268</v>
      </c>
      <c r="K18" s="28" t="s">
        <v>151</v>
      </c>
    </row>
    <row r="19" s="1" customFormat="1" ht="29" customHeight="1" spans="1:11">
      <c r="A19" s="27"/>
      <c r="B19" s="28" t="s">
        <v>281</v>
      </c>
      <c r="C19" s="29" t="s">
        <v>282</v>
      </c>
      <c r="D19" s="29"/>
      <c r="E19" s="29" t="s">
        <v>283</v>
      </c>
      <c r="F19" s="29"/>
      <c r="G19" s="29"/>
      <c r="H19" s="28" t="s">
        <v>260</v>
      </c>
      <c r="I19" s="28">
        <v>2035</v>
      </c>
      <c r="J19" s="37" t="s">
        <v>284</v>
      </c>
      <c r="K19" s="28">
        <v>10</v>
      </c>
    </row>
    <row r="20" s="1" customFormat="1" ht="48" customHeight="1" spans="1:11">
      <c r="A20" s="24" t="s">
        <v>285</v>
      </c>
      <c r="B20" s="25" t="s">
        <v>286</v>
      </c>
      <c r="C20" s="25"/>
      <c r="D20" s="25"/>
      <c r="E20" s="25"/>
      <c r="F20" s="25"/>
      <c r="G20" s="25"/>
      <c r="H20" s="25"/>
      <c r="I20" s="25"/>
      <c r="J20" s="25"/>
      <c r="K20" s="25"/>
    </row>
  </sheetData>
  <mergeCells count="30">
    <mergeCell ref="B1:K1"/>
    <mergeCell ref="A2:K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F10"/>
    <mergeCell ref="G10:K10"/>
    <mergeCell ref="C11:K11"/>
    <mergeCell ref="B12:K12"/>
    <mergeCell ref="C13:D13"/>
    <mergeCell ref="E13:G13"/>
    <mergeCell ref="E14:G14"/>
    <mergeCell ref="E15:G15"/>
    <mergeCell ref="E16:G16"/>
    <mergeCell ref="E17:G17"/>
    <mergeCell ref="E18:G18"/>
    <mergeCell ref="E19:G19"/>
    <mergeCell ref="B20:K20"/>
    <mergeCell ref="A11:A19"/>
    <mergeCell ref="B14:B16"/>
    <mergeCell ref="C5:C6"/>
    <mergeCell ref="A5:B7"/>
    <mergeCell ref="A8:B1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peter</cp:lastModifiedBy>
  <dcterms:created xsi:type="dcterms:W3CDTF">2023-01-19T01:19:00Z</dcterms:created>
  <dcterms:modified xsi:type="dcterms:W3CDTF">2023-09-18T10:51:25Z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F7073E2386A940DCA4846BC6E0F77BBF_13</vt:lpwstr>
  </property>
</Properties>
</file>