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70"/>
  </bookViews>
  <sheets>
    <sheet name="总成绩表" sheetId="5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<sst xmlns="http://schemas.openxmlformats.org/spreadsheetml/2006/main" count="16">
  <si>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邻水县人民检察院招聘检察辅助工作人员考试总成绩及排名</t>
  </si>
  <si>
    <t>考  号</t>
  </si>
  <si>
    <t>姓  名</t>
  </si>
  <si>
    <t>笔试成绩</t>
  </si>
  <si>
    <t>笔试折合成绩</t>
  </si>
  <si>
    <t>面试成绩</t>
  </si>
  <si>
    <t>面试折合成绩</t>
  </si>
  <si>
    <t>总成绩</t>
  </si>
  <si>
    <t>名次</t>
  </si>
  <si>
    <t>孟利伟</t>
  </si>
  <si>
    <t>陈美惠</t>
  </si>
  <si>
    <t>曹情园</t>
  </si>
  <si>
    <t>董勇</t>
  </si>
  <si>
    <t>熊哲睿</t>
  </si>
  <si>
    <t>代宇</t>
  </si>
  <si>
    <t>王彦渊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</si>
</sst>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9" borderId="6" applyNumberFormat="0" applyAlignment="0" applyProtection="0">
      <alignment vertical="center"/>
    </xf>
    <xf numFmtId="0" fontId="19" fillId="19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12.125" style="2" customWidth="1"/>
    <col min="2" max="2" width="13.875" style="2" customWidth="1"/>
    <col min="3" max="3" width="12.625" style="2" customWidth="1"/>
    <col min="4" max="4" width="18.25" style="2" customWidth="1"/>
    <col min="5" max="5" width="16" style="2" customWidth="1"/>
    <col min="6" max="6" width="17.25" customWidth="1"/>
    <col min="7" max="7" width="11.375" style="2" customWidth="1"/>
    <col min="8" max="8" width="11.75" style="2" customWidth="1"/>
  </cols>
  <sheetData>
    <row r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25" customHeight="1" spans="1:8">
      <c r="A3" s="5">
        <v>201831</v>
      </c>
      <c r="B3" s="6" t="s">
        <v>9</v>
      </c>
      <c r="C3" s="5">
        <v>78</v>
      </c>
      <c r="D3" s="5">
        <f>C3*0.5</f>
        <v>39</v>
      </c>
      <c r="E3" s="5">
        <v>83.4</v>
      </c>
      <c r="F3" s="7">
        <f>E3*0.5</f>
        <v>41.7</v>
      </c>
      <c r="G3" s="7">
        <f>D3+F3</f>
        <v>80.7</v>
      </c>
      <c r="H3" s="7">
        <v>1</v>
      </c>
    </row>
    <row r="4" s="1" customFormat="1" ht="25" customHeight="1" spans="1:8">
      <c r="A4" s="5">
        <v>201817</v>
      </c>
      <c r="B4" s="6" t="s">
        <v>10</v>
      </c>
      <c r="C4" s="5">
        <v>78</v>
      </c>
      <c r="D4" s="5">
        <f>C4*0.5</f>
        <v>39</v>
      </c>
      <c r="E4" s="5">
        <v>79.6</v>
      </c>
      <c r="F4" s="7">
        <f>E4*0.5</f>
        <v>39.8</v>
      </c>
      <c r="G4" s="7">
        <f>D4+F4</f>
        <v>78.8</v>
      </c>
      <c r="H4" s="7">
        <v>2</v>
      </c>
    </row>
    <row r="5" s="1" customFormat="1" ht="25" customHeight="1" spans="1:8">
      <c r="A5" s="5">
        <v>201834</v>
      </c>
      <c r="B5" s="6" t="s">
        <v>11</v>
      </c>
      <c r="C5" s="5">
        <v>74</v>
      </c>
      <c r="D5" s="5">
        <f t="shared" ref="D4:D9" si="0">C5*0.5</f>
        <v>37</v>
      </c>
      <c r="E5" s="5">
        <v>82</v>
      </c>
      <c r="F5" s="7">
        <f t="shared" ref="F4:F9" si="1">E5*0.5</f>
        <v>41</v>
      </c>
      <c r="G5" s="7">
        <f t="shared" ref="G4:G9" si="2">D5+F5</f>
        <v>78</v>
      </c>
      <c r="H5" s="7">
        <v>3</v>
      </c>
    </row>
    <row r="6" s="1" customFormat="1" ht="25" customHeight="1" spans="1:8">
      <c r="A6" s="5">
        <v>201819</v>
      </c>
      <c r="B6" s="6" t="s">
        <v>12</v>
      </c>
      <c r="C6" s="5">
        <v>72</v>
      </c>
      <c r="D6" s="5">
        <f t="shared" si="0"/>
        <v>36</v>
      </c>
      <c r="E6" s="5">
        <v>81.4</v>
      </c>
      <c r="F6" s="7">
        <f t="shared" si="1"/>
        <v>40.7</v>
      </c>
      <c r="G6" s="7">
        <f t="shared" si="2"/>
        <v>76.7</v>
      </c>
      <c r="H6" s="7">
        <v>4</v>
      </c>
    </row>
    <row r="7" s="1" customFormat="1" ht="25" customHeight="1" spans="1:8">
      <c r="A7" s="5">
        <v>201840</v>
      </c>
      <c r="B7" s="6" t="s">
        <v>13</v>
      </c>
      <c r="C7" s="5">
        <v>71</v>
      </c>
      <c r="D7" s="5">
        <f t="shared" si="0"/>
        <v>35.5</v>
      </c>
      <c r="E7" s="5">
        <v>82.2</v>
      </c>
      <c r="F7" s="7">
        <f t="shared" si="1"/>
        <v>41.1</v>
      </c>
      <c r="G7" s="7">
        <f t="shared" si="2"/>
        <v>76.6</v>
      </c>
      <c r="H7" s="7">
        <v>5</v>
      </c>
    </row>
    <row r="8" s="1" customFormat="1" ht="25" customHeight="1" spans="1:8">
      <c r="A8" s="5">
        <v>201826</v>
      </c>
      <c r="B8" s="6" t="s">
        <v>14</v>
      </c>
      <c r="C8" s="5">
        <v>63</v>
      </c>
      <c r="D8" s="5">
        <f t="shared" si="0"/>
        <v>31.5</v>
      </c>
      <c r="E8" s="5">
        <v>83.8</v>
      </c>
      <c r="F8" s="7">
        <f t="shared" si="1"/>
        <v>41.9</v>
      </c>
      <c r="G8" s="7">
        <f t="shared" si="2"/>
        <v>73.4</v>
      </c>
      <c r="H8" s="7">
        <v>6</v>
      </c>
    </row>
    <row r="9" s="1" customFormat="1" ht="25" customHeight="1" spans="1:8">
      <c r="A9" s="5">
        <v>201835</v>
      </c>
      <c r="B9" s="6" t="s">
        <v>15</v>
      </c>
      <c r="C9" s="5">
        <v>63</v>
      </c>
      <c r="D9" s="5">
        <f t="shared" si="0"/>
        <v>31.5</v>
      </c>
      <c r="E9" s="5">
        <v>81.8</v>
      </c>
      <c r="F9" s="7">
        <f t="shared" si="1"/>
        <v>40.9</v>
      </c>
      <c r="G9" s="7">
        <f t="shared" si="2"/>
        <v>72.4</v>
      </c>
      <c r="H9" s="7">
        <v>7</v>
      </c>
    </row>
  </sheetData>
  <sortState ref="A3:G9">
    <sortCondition ref="G3" descending="1"/>
  </sortState>
  <mergeCells count="1">
    <mergeCell ref="A1:H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不许说话</cp:lastModifiedBy>
  <dcterms:created xsi:type="dcterms:W3CDTF">2018-06-05T09:53:00Z</dcterms:created>
  <dcterms:modified xsi:type="dcterms:W3CDTF">2018-06-07T03:20:54Z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