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690"/>
  </bookViews>
  <sheets>
    <sheet name="电脑成绩" sheetId="1" r:id="rId1"/>
    <sheet name="协警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18" i="2"/>
  <c r="H17" i="2"/>
  <c r="E19" i="2"/>
  <c r="E18" i="2"/>
  <c r="E17" i="2"/>
  <c r="H6" i="2"/>
  <c r="H10" i="2"/>
  <c r="H15" i="2"/>
  <c r="E10" i="2"/>
  <c r="E8" i="2"/>
  <c r="H8" i="2" s="1"/>
  <c r="E11" i="2"/>
  <c r="H11" i="2" s="1"/>
  <c r="E16" i="2"/>
  <c r="H16" i="2" s="1"/>
  <c r="E15" i="2"/>
  <c r="E9" i="2"/>
  <c r="H9" i="2" s="1"/>
  <c r="E12" i="2"/>
  <c r="H12" i="2" s="1"/>
  <c r="E5" i="2"/>
  <c r="H5" i="2" s="1"/>
  <c r="E13" i="2"/>
  <c r="H13" i="2" s="1"/>
  <c r="E14" i="2"/>
  <c r="H14" i="2" s="1"/>
  <c r="E6" i="2"/>
  <c r="E3" i="2"/>
  <c r="H3" i="2" s="1"/>
  <c r="E7" i="2"/>
  <c r="H7" i="2" s="1"/>
  <c r="E4" i="2"/>
  <c r="H4" i="2" s="1"/>
  <c r="E109" i="1"/>
  <c r="G109" i="1" s="1"/>
  <c r="E64" i="1"/>
  <c r="G64" i="1" s="1"/>
  <c r="E18" i="1"/>
  <c r="G18" i="1" s="1"/>
  <c r="E68" i="1"/>
  <c r="G68" i="1" s="1"/>
  <c r="E97" i="1"/>
  <c r="G97" i="1" s="1"/>
  <c r="E91" i="1"/>
  <c r="G91" i="1" s="1"/>
  <c r="E49" i="1"/>
  <c r="G49" i="1" s="1"/>
  <c r="E39" i="1"/>
  <c r="G39" i="1" s="1"/>
  <c r="E56" i="1"/>
  <c r="G56" i="1" s="1"/>
  <c r="E43" i="1"/>
  <c r="G43" i="1" s="1"/>
  <c r="E72" i="1"/>
  <c r="G72" i="1" s="1"/>
  <c r="E98" i="1"/>
  <c r="G98" i="1" s="1"/>
  <c r="E92" i="1"/>
  <c r="G92" i="1" s="1"/>
  <c r="E99" i="1"/>
  <c r="G99" i="1" s="1"/>
  <c r="E84" i="1"/>
  <c r="G84" i="1" s="1"/>
  <c r="E40" i="1"/>
  <c r="G40" i="1" s="1"/>
  <c r="E81" i="1"/>
  <c r="G81" i="1" s="1"/>
  <c r="E8" i="1"/>
  <c r="G8" i="1" s="1"/>
  <c r="E13" i="1"/>
  <c r="G13" i="1" s="1"/>
  <c r="E41" i="1"/>
  <c r="G41" i="1" s="1"/>
  <c r="E57" i="1"/>
  <c r="G57" i="1" s="1"/>
  <c r="E87" i="1"/>
  <c r="G87" i="1" s="1"/>
  <c r="E79" i="1"/>
  <c r="G79" i="1" s="1"/>
  <c r="E29" i="1"/>
  <c r="G29" i="1" s="1"/>
  <c r="E9" i="1"/>
  <c r="G9" i="1" s="1"/>
  <c r="E33" i="1"/>
  <c r="G33" i="1" s="1"/>
  <c r="E47" i="1"/>
  <c r="G47" i="1" s="1"/>
  <c r="E60" i="1"/>
  <c r="G60" i="1" s="1"/>
  <c r="E38" i="1"/>
  <c r="G38" i="1" s="1"/>
  <c r="E50" i="1"/>
  <c r="G50" i="1" s="1"/>
  <c r="E26" i="1"/>
  <c r="G26" i="1" s="1"/>
  <c r="E34" i="1"/>
  <c r="G34" i="1" s="1"/>
  <c r="E58" i="1"/>
  <c r="G58" i="1" s="1"/>
  <c r="E24" i="1"/>
  <c r="G24" i="1" s="1"/>
  <c r="E4" i="1"/>
  <c r="G4" i="1" s="1"/>
  <c r="E75" i="1"/>
  <c r="G75" i="1" s="1"/>
  <c r="E11" i="1"/>
  <c r="G11" i="1" s="1"/>
  <c r="E54" i="1"/>
  <c r="G54" i="1" s="1"/>
  <c r="E76" i="1"/>
  <c r="G76" i="1" s="1"/>
  <c r="E35" i="1"/>
  <c r="G35" i="1" s="1"/>
  <c r="E61" i="1"/>
  <c r="G61" i="1" s="1"/>
  <c r="E16" i="1"/>
  <c r="G16" i="1" s="1"/>
  <c r="E55" i="1"/>
  <c r="G55" i="1" s="1"/>
  <c r="E37" i="1"/>
  <c r="G37" i="1" s="1"/>
  <c r="E100" i="1"/>
  <c r="G100" i="1" s="1"/>
  <c r="E96" i="1"/>
  <c r="G96" i="1" s="1"/>
  <c r="E63" i="1"/>
  <c r="G63" i="1" s="1"/>
  <c r="E46" i="1"/>
  <c r="G46" i="1" s="1"/>
  <c r="E21" i="1"/>
  <c r="G21" i="1" s="1"/>
  <c r="E67" i="1"/>
  <c r="G67" i="1" s="1"/>
  <c r="E42" i="1"/>
  <c r="G42" i="1" s="1"/>
  <c r="E28" i="1"/>
  <c r="G28" i="1" s="1"/>
  <c r="E88" i="1"/>
  <c r="G88" i="1" s="1"/>
  <c r="E101" i="1"/>
  <c r="G101" i="1" s="1"/>
  <c r="E22" i="1"/>
  <c r="G22" i="1" s="1"/>
  <c r="E70" i="1"/>
  <c r="G70" i="1" s="1"/>
  <c r="E3" i="1"/>
  <c r="G3" i="1" s="1"/>
  <c r="E31" i="1"/>
  <c r="G31" i="1" s="1"/>
  <c r="E71" i="1"/>
  <c r="G71" i="1" s="1"/>
  <c r="E83" i="1"/>
  <c r="G83" i="1" s="1"/>
  <c r="E102" i="1"/>
  <c r="G102" i="1" s="1"/>
  <c r="E62" i="1"/>
  <c r="G62" i="1" s="1"/>
  <c r="E89" i="1"/>
  <c r="G89" i="1" s="1"/>
  <c r="E74" i="1"/>
  <c r="G74" i="1" s="1"/>
  <c r="E23" i="1"/>
  <c r="G23" i="1" s="1"/>
  <c r="E103" i="1"/>
  <c r="G103" i="1" s="1"/>
  <c r="E82" i="1"/>
  <c r="G82" i="1" s="1"/>
  <c r="E14" i="1"/>
  <c r="G14" i="1" s="1"/>
  <c r="E7" i="1"/>
  <c r="G7" i="1" s="1"/>
  <c r="E52" i="1"/>
  <c r="G52" i="1" s="1"/>
  <c r="E53" i="1"/>
  <c r="G53" i="1" s="1"/>
  <c r="E10" i="1"/>
  <c r="G10" i="1" s="1"/>
  <c r="E44" i="1"/>
  <c r="G44" i="1" s="1"/>
  <c r="E104" i="1"/>
  <c r="G104" i="1" s="1"/>
  <c r="E45" i="1"/>
  <c r="G45" i="1" s="1"/>
  <c r="E27" i="1"/>
  <c r="G27" i="1" s="1"/>
  <c r="E5" i="1"/>
  <c r="G5" i="1" s="1"/>
  <c r="E73" i="1"/>
  <c r="G73" i="1" s="1"/>
  <c r="E36" i="1"/>
  <c r="G36" i="1" s="1"/>
  <c r="E80" i="1"/>
  <c r="G80" i="1" s="1"/>
  <c r="E105" i="1"/>
  <c r="G105" i="1" s="1"/>
  <c r="E17" i="1"/>
  <c r="G17" i="1" s="1"/>
  <c r="E65" i="1"/>
  <c r="G65" i="1" s="1"/>
  <c r="E85" i="1"/>
  <c r="G85" i="1" s="1"/>
  <c r="E59" i="1"/>
  <c r="G59" i="1" s="1"/>
  <c r="E69" i="1"/>
  <c r="G69" i="1" s="1"/>
  <c r="E90" i="1"/>
  <c r="G90" i="1" s="1"/>
  <c r="E86" i="1"/>
  <c r="G86" i="1" s="1"/>
  <c r="E78" i="1"/>
  <c r="G78" i="1" s="1"/>
  <c r="E12" i="1"/>
  <c r="G12" i="1" s="1"/>
  <c r="E106" i="1"/>
  <c r="G106" i="1" s="1"/>
  <c r="E48" i="1"/>
  <c r="G48" i="1" s="1"/>
  <c r="E94" i="1"/>
  <c r="G94" i="1" s="1"/>
  <c r="E30" i="1"/>
  <c r="G30" i="1" s="1"/>
  <c r="E107" i="1"/>
  <c r="G107" i="1" s="1"/>
  <c r="E51" i="1"/>
  <c r="G51" i="1" s="1"/>
  <c r="E15" i="1"/>
  <c r="G15" i="1" s="1"/>
  <c r="E66" i="1"/>
  <c r="G66" i="1" s="1"/>
  <c r="E77" i="1"/>
  <c r="G77" i="1" s="1"/>
  <c r="E6" i="1"/>
  <c r="G6" i="1" s="1"/>
  <c r="E95" i="1"/>
  <c r="G95" i="1" s="1"/>
  <c r="E108" i="1"/>
  <c r="G108" i="1" s="1"/>
  <c r="E25" i="1"/>
  <c r="G25" i="1" s="1"/>
  <c r="E93" i="1"/>
  <c r="G93" i="1" s="1"/>
  <c r="E20" i="1"/>
  <c r="G20" i="1" s="1"/>
  <c r="E19" i="1"/>
  <c r="G19" i="1" s="1"/>
  <c r="E32" i="1"/>
  <c r="G32" i="1" s="1"/>
</calcChain>
</file>

<file path=xl/sharedStrings.xml><?xml version="1.0" encoding="utf-8"?>
<sst xmlns="http://schemas.openxmlformats.org/spreadsheetml/2006/main" count="267" uniqueCount="260">
  <si>
    <t>姓名</t>
    <phoneticPr fontId="3" type="noConversion"/>
  </si>
  <si>
    <t>正确率</t>
    <phoneticPr fontId="3" type="noConversion"/>
  </si>
  <si>
    <t>速度</t>
    <phoneticPr fontId="3" type="noConversion"/>
  </si>
  <si>
    <t>jc2016001</t>
    <phoneticPr fontId="3" type="noConversion"/>
  </si>
  <si>
    <t>廖磊</t>
    <phoneticPr fontId="3" type="noConversion"/>
  </si>
  <si>
    <t>jc2016002</t>
  </si>
  <si>
    <t>陈秋精</t>
    <phoneticPr fontId="3" type="noConversion"/>
  </si>
  <si>
    <t>jc2016003</t>
  </si>
  <si>
    <t>彭宣兵</t>
    <phoneticPr fontId="3" type="noConversion"/>
  </si>
  <si>
    <t>jc2016004</t>
  </si>
  <si>
    <t>甘傲凌</t>
    <phoneticPr fontId="3" type="noConversion"/>
  </si>
  <si>
    <t>jc2016005</t>
  </si>
  <si>
    <t>李文龙</t>
    <phoneticPr fontId="3" type="noConversion"/>
  </si>
  <si>
    <t>jc2016006</t>
  </si>
  <si>
    <t>刘荣</t>
    <phoneticPr fontId="3" type="noConversion"/>
  </si>
  <si>
    <t>jc2016007</t>
  </si>
  <si>
    <t>文豪</t>
    <phoneticPr fontId="3" type="noConversion"/>
  </si>
  <si>
    <t>jc2016008</t>
  </si>
  <si>
    <t>胡娜</t>
    <phoneticPr fontId="3" type="noConversion"/>
  </si>
  <si>
    <t>jc2016009</t>
  </si>
  <si>
    <t>梅念</t>
    <phoneticPr fontId="3" type="noConversion"/>
  </si>
  <si>
    <t>jc2016010</t>
  </si>
  <si>
    <t>刘力源</t>
    <phoneticPr fontId="3" type="noConversion"/>
  </si>
  <si>
    <t>jc2016011</t>
  </si>
  <si>
    <t>包焱</t>
    <phoneticPr fontId="3" type="noConversion"/>
  </si>
  <si>
    <t>jc2016012</t>
  </si>
  <si>
    <t>刘欣</t>
    <phoneticPr fontId="3" type="noConversion"/>
  </si>
  <si>
    <t>jc2016013</t>
  </si>
  <si>
    <t>苏珊</t>
    <phoneticPr fontId="3" type="noConversion"/>
  </si>
  <si>
    <t>jc2016014</t>
  </si>
  <si>
    <t>黄娟</t>
    <phoneticPr fontId="3" type="noConversion"/>
  </si>
  <si>
    <t>jc2016015</t>
  </si>
  <si>
    <t>王进</t>
    <phoneticPr fontId="3" type="noConversion"/>
  </si>
  <si>
    <t>jc2016016</t>
  </si>
  <si>
    <t>李国</t>
    <phoneticPr fontId="3" type="noConversion"/>
  </si>
  <si>
    <t>jc2016017</t>
  </si>
  <si>
    <t>吕银河</t>
    <phoneticPr fontId="3" type="noConversion"/>
  </si>
  <si>
    <t>jc2016018</t>
  </si>
  <si>
    <t>邱雪</t>
    <phoneticPr fontId="3" type="noConversion"/>
  </si>
  <si>
    <t>jc2016019</t>
  </si>
  <si>
    <t>聂广原</t>
    <phoneticPr fontId="3" type="noConversion"/>
  </si>
  <si>
    <t>jc2016020</t>
  </si>
  <si>
    <t>钟瀚锋</t>
    <phoneticPr fontId="3" type="noConversion"/>
  </si>
  <si>
    <t>jc2016021</t>
  </si>
  <si>
    <t>包文海</t>
    <phoneticPr fontId="3" type="noConversion"/>
  </si>
  <si>
    <t>jc2016022</t>
  </si>
  <si>
    <t>张欣</t>
    <phoneticPr fontId="3" type="noConversion"/>
  </si>
  <si>
    <t>jc2016023</t>
  </si>
  <si>
    <t>方德芳</t>
    <phoneticPr fontId="3" type="noConversion"/>
  </si>
  <si>
    <t>jc2016024</t>
  </si>
  <si>
    <t>谢庆</t>
    <phoneticPr fontId="3" type="noConversion"/>
  </si>
  <si>
    <t>jc2016025</t>
  </si>
  <si>
    <t>唐齐</t>
    <phoneticPr fontId="3" type="noConversion"/>
  </si>
  <si>
    <t>jc2016026</t>
  </si>
  <si>
    <t>汪昊</t>
    <phoneticPr fontId="3" type="noConversion"/>
  </si>
  <si>
    <t>jc2016027</t>
  </si>
  <si>
    <t>尹依晗</t>
    <phoneticPr fontId="3" type="noConversion"/>
  </si>
  <si>
    <t>jc2016028</t>
  </si>
  <si>
    <t>吕云洁</t>
    <phoneticPr fontId="3" type="noConversion"/>
  </si>
  <si>
    <t>jc2016029</t>
  </si>
  <si>
    <t>刘小猛</t>
    <phoneticPr fontId="3" type="noConversion"/>
  </si>
  <si>
    <t>jc2016030</t>
  </si>
  <si>
    <t>鲁萍</t>
    <phoneticPr fontId="3" type="noConversion"/>
  </si>
  <si>
    <t>jc2016031</t>
  </si>
  <si>
    <t>陈巧</t>
    <phoneticPr fontId="3" type="noConversion"/>
  </si>
  <si>
    <t>jc2016032</t>
  </si>
  <si>
    <t>熊能</t>
    <phoneticPr fontId="3" type="noConversion"/>
  </si>
  <si>
    <t>jc2016033</t>
  </si>
  <si>
    <t>朱笛</t>
    <phoneticPr fontId="3" type="noConversion"/>
  </si>
  <si>
    <t>jc2016034</t>
  </si>
  <si>
    <t>朱春全</t>
    <phoneticPr fontId="3" type="noConversion"/>
  </si>
  <si>
    <t>jc2016035</t>
  </si>
  <si>
    <t>包博文</t>
    <phoneticPr fontId="3" type="noConversion"/>
  </si>
  <si>
    <t>jc2016036</t>
  </si>
  <si>
    <t>屈鸿</t>
    <phoneticPr fontId="3" type="noConversion"/>
  </si>
  <si>
    <t>jc2016037</t>
  </si>
  <si>
    <t>张玉</t>
    <phoneticPr fontId="3" type="noConversion"/>
  </si>
  <si>
    <t>jc2016038</t>
  </si>
  <si>
    <t>屠春芳</t>
    <phoneticPr fontId="3" type="noConversion"/>
  </si>
  <si>
    <t>jc2016039</t>
  </si>
  <si>
    <t>许洪瑜</t>
    <phoneticPr fontId="3" type="noConversion"/>
  </si>
  <si>
    <t>jc2016040</t>
  </si>
  <si>
    <t>应策</t>
    <phoneticPr fontId="3" type="noConversion"/>
  </si>
  <si>
    <t>jc2016041</t>
  </si>
  <si>
    <t>范坤</t>
    <phoneticPr fontId="3" type="noConversion"/>
  </si>
  <si>
    <t>jc2016042</t>
  </si>
  <si>
    <t>冯榆淋</t>
    <phoneticPr fontId="3" type="noConversion"/>
  </si>
  <si>
    <t>jc2016043</t>
  </si>
  <si>
    <t>吴敏</t>
    <phoneticPr fontId="3" type="noConversion"/>
  </si>
  <si>
    <t>jc2016044</t>
  </si>
  <si>
    <t>黄章瑜</t>
    <phoneticPr fontId="3" type="noConversion"/>
  </si>
  <si>
    <t>jc2016045</t>
  </si>
  <si>
    <t>甘涛</t>
    <phoneticPr fontId="3" type="noConversion"/>
  </si>
  <si>
    <t>jc2016046</t>
  </si>
  <si>
    <t>唐留琴</t>
    <phoneticPr fontId="3" type="noConversion"/>
  </si>
  <si>
    <t>jc2016047</t>
  </si>
  <si>
    <t>王春森</t>
    <phoneticPr fontId="3" type="noConversion"/>
  </si>
  <si>
    <t>jc2016048</t>
  </si>
  <si>
    <t>曾全令</t>
    <phoneticPr fontId="3" type="noConversion"/>
  </si>
  <si>
    <t>jc2016049</t>
  </si>
  <si>
    <t>刘涛</t>
    <phoneticPr fontId="3" type="noConversion"/>
  </si>
  <si>
    <t>jc2016050</t>
  </si>
  <si>
    <t>谢辰一</t>
    <phoneticPr fontId="3" type="noConversion"/>
  </si>
  <si>
    <t>jc2016051</t>
  </si>
  <si>
    <t>杨琴</t>
    <phoneticPr fontId="3" type="noConversion"/>
  </si>
  <si>
    <t>jc2016052</t>
  </si>
  <si>
    <t>周鑫威</t>
    <phoneticPr fontId="3" type="noConversion"/>
  </si>
  <si>
    <t>jc2016053</t>
  </si>
  <si>
    <t>甘心宇</t>
    <phoneticPr fontId="3" type="noConversion"/>
  </si>
  <si>
    <t>jc2016054</t>
  </si>
  <si>
    <t>魏川</t>
    <phoneticPr fontId="3" type="noConversion"/>
  </si>
  <si>
    <t>jc2016055</t>
  </si>
  <si>
    <t>冯萍</t>
    <phoneticPr fontId="3" type="noConversion"/>
  </si>
  <si>
    <t>jc2016056</t>
  </si>
  <si>
    <t>包艳</t>
    <phoneticPr fontId="3" type="noConversion"/>
  </si>
  <si>
    <t>jc2016057</t>
  </si>
  <si>
    <t>甘雪</t>
    <phoneticPr fontId="3" type="noConversion"/>
  </si>
  <si>
    <t>jc2016058</t>
  </si>
  <si>
    <t>范诗苑</t>
    <phoneticPr fontId="3" type="noConversion"/>
  </si>
  <si>
    <t>jc2016059</t>
  </si>
  <si>
    <t>张成</t>
    <phoneticPr fontId="3" type="noConversion"/>
  </si>
  <si>
    <t>jc2016060</t>
  </si>
  <si>
    <t>谢东海</t>
    <phoneticPr fontId="3" type="noConversion"/>
  </si>
  <si>
    <t>jc2016061</t>
  </si>
  <si>
    <t>吕易</t>
    <phoneticPr fontId="3" type="noConversion"/>
  </si>
  <si>
    <t>jc2016062</t>
  </si>
  <si>
    <t>黎志富</t>
    <phoneticPr fontId="3" type="noConversion"/>
  </si>
  <si>
    <t>jc2016063</t>
  </si>
  <si>
    <t>秦晓凤</t>
    <phoneticPr fontId="3" type="noConversion"/>
  </si>
  <si>
    <t>jc2016064</t>
  </si>
  <si>
    <t>杨阳</t>
    <phoneticPr fontId="3" type="noConversion"/>
  </si>
  <si>
    <t>jc2016065</t>
  </si>
  <si>
    <t>胡正华</t>
    <phoneticPr fontId="3" type="noConversion"/>
  </si>
  <si>
    <t>jc2016066</t>
  </si>
  <si>
    <t>李秋芹</t>
    <phoneticPr fontId="3" type="noConversion"/>
  </si>
  <si>
    <t>jc2016067</t>
  </si>
  <si>
    <t>游乾晨</t>
    <phoneticPr fontId="3" type="noConversion"/>
  </si>
  <si>
    <t>jc2016068</t>
  </si>
  <si>
    <t>许冯兵</t>
    <phoneticPr fontId="3" type="noConversion"/>
  </si>
  <si>
    <t>jc2016069</t>
  </si>
  <si>
    <t>廖乙漫</t>
    <phoneticPr fontId="3" type="noConversion"/>
  </si>
  <si>
    <t>jc2016070</t>
  </si>
  <si>
    <t>胡馨</t>
    <phoneticPr fontId="3" type="noConversion"/>
  </si>
  <si>
    <t>jc2016071</t>
  </si>
  <si>
    <t>赵俊</t>
    <phoneticPr fontId="3" type="noConversion"/>
  </si>
  <si>
    <t>jc2016072</t>
  </si>
  <si>
    <t>王盼</t>
    <phoneticPr fontId="3" type="noConversion"/>
  </si>
  <si>
    <t>jc2016073</t>
  </si>
  <si>
    <t>曹琴</t>
    <phoneticPr fontId="3" type="noConversion"/>
  </si>
  <si>
    <t>jc2016074</t>
  </si>
  <si>
    <t>张帅</t>
    <phoneticPr fontId="3" type="noConversion"/>
  </si>
  <si>
    <t>jc2016075</t>
  </si>
  <si>
    <t>冯中芬</t>
    <phoneticPr fontId="3" type="noConversion"/>
  </si>
  <si>
    <t>jc2016076</t>
  </si>
  <si>
    <t>包超</t>
    <phoneticPr fontId="3" type="noConversion"/>
  </si>
  <si>
    <t>jc2016077</t>
  </si>
  <si>
    <t>魏薇</t>
    <phoneticPr fontId="3" type="noConversion"/>
  </si>
  <si>
    <t>jc2016078</t>
  </si>
  <si>
    <t>胡耀文</t>
    <phoneticPr fontId="3" type="noConversion"/>
  </si>
  <si>
    <t>jc2016079</t>
  </si>
  <si>
    <t>余春节</t>
    <phoneticPr fontId="3" type="noConversion"/>
  </si>
  <si>
    <t>jc2016080</t>
  </si>
  <si>
    <t>刘超超</t>
    <phoneticPr fontId="3" type="noConversion"/>
  </si>
  <si>
    <t>jc2016081</t>
  </si>
  <si>
    <t>张昆</t>
    <phoneticPr fontId="3" type="noConversion"/>
  </si>
  <si>
    <t>jc2016082</t>
  </si>
  <si>
    <t>廖巧</t>
    <phoneticPr fontId="3" type="noConversion"/>
  </si>
  <si>
    <t>jc2016083</t>
  </si>
  <si>
    <t>周梦琴</t>
    <phoneticPr fontId="3" type="noConversion"/>
  </si>
  <si>
    <t>jc2016084</t>
  </si>
  <si>
    <t>王茜茜</t>
    <phoneticPr fontId="3" type="noConversion"/>
  </si>
  <si>
    <t>jc2016085</t>
  </si>
  <si>
    <t>陈亚兰</t>
    <phoneticPr fontId="3" type="noConversion"/>
  </si>
  <si>
    <t>jc2016086</t>
  </si>
  <si>
    <t>李思</t>
    <phoneticPr fontId="3" type="noConversion"/>
  </si>
  <si>
    <t>jc2016087</t>
  </si>
  <si>
    <t>伍秦思</t>
    <phoneticPr fontId="3" type="noConversion"/>
  </si>
  <si>
    <t>jc2016088</t>
  </si>
  <si>
    <t>罗浩铭</t>
    <phoneticPr fontId="3" type="noConversion"/>
  </si>
  <si>
    <t>jc2016089</t>
  </si>
  <si>
    <t>何苗</t>
    <phoneticPr fontId="3" type="noConversion"/>
  </si>
  <si>
    <t>jc2016090</t>
  </si>
  <si>
    <t>黄淋</t>
    <phoneticPr fontId="3" type="noConversion"/>
  </si>
  <si>
    <t>jc2016091</t>
  </si>
  <si>
    <t>冯缘</t>
    <phoneticPr fontId="3" type="noConversion"/>
  </si>
  <si>
    <t>jc2016092</t>
  </si>
  <si>
    <t>吕季亮</t>
    <phoneticPr fontId="3" type="noConversion"/>
  </si>
  <si>
    <t>jc2016093</t>
  </si>
  <si>
    <t>胡杰</t>
    <phoneticPr fontId="3" type="noConversion"/>
  </si>
  <si>
    <t>jc2016094</t>
  </si>
  <si>
    <t>邓蛟</t>
    <phoneticPr fontId="3" type="noConversion"/>
  </si>
  <si>
    <t>jc2016095</t>
  </si>
  <si>
    <t>谌凯</t>
    <phoneticPr fontId="3" type="noConversion"/>
  </si>
  <si>
    <t>jc2016096</t>
  </si>
  <si>
    <t>邹信</t>
    <phoneticPr fontId="3" type="noConversion"/>
  </si>
  <si>
    <t>jc2016097</t>
  </si>
  <si>
    <t>姜均嶙</t>
    <phoneticPr fontId="3" type="noConversion"/>
  </si>
  <si>
    <t>jc2016098</t>
  </si>
  <si>
    <t>梅巧</t>
    <phoneticPr fontId="3" type="noConversion"/>
  </si>
  <si>
    <t>jc2016099</t>
  </si>
  <si>
    <t>王兴</t>
    <phoneticPr fontId="3" type="noConversion"/>
  </si>
  <si>
    <t>jc2016100</t>
  </si>
  <si>
    <t>杨卿</t>
    <phoneticPr fontId="3" type="noConversion"/>
  </si>
  <si>
    <t>jc2016101</t>
  </si>
  <si>
    <t>李良军</t>
    <phoneticPr fontId="3" type="noConversion"/>
  </si>
  <si>
    <t>jc2016102</t>
  </si>
  <si>
    <t>孔毅兵</t>
    <phoneticPr fontId="3" type="noConversion"/>
  </si>
  <si>
    <t>jc2016103</t>
  </si>
  <si>
    <t>贺超</t>
    <phoneticPr fontId="3" type="noConversion"/>
  </si>
  <si>
    <t>jc2016104</t>
  </si>
  <si>
    <t>左飞</t>
    <phoneticPr fontId="3" type="noConversion"/>
  </si>
  <si>
    <t>jc2016105</t>
  </si>
  <si>
    <t>程静</t>
    <phoneticPr fontId="3" type="noConversion"/>
  </si>
  <si>
    <t>jc2016106</t>
  </si>
  <si>
    <t>杨帅</t>
    <phoneticPr fontId="3" type="noConversion"/>
  </si>
  <si>
    <t>jc2016107</t>
  </si>
  <si>
    <t>包佩佩</t>
    <phoneticPr fontId="3" type="noConversion"/>
  </si>
  <si>
    <t>jc2016108</t>
  </si>
  <si>
    <t>昌勤乐</t>
    <phoneticPr fontId="3" type="noConversion"/>
  </si>
  <si>
    <t>jc2016109</t>
  </si>
  <si>
    <t>邹鑫</t>
    <phoneticPr fontId="3" type="noConversion"/>
  </si>
  <si>
    <t>jc2016110</t>
  </si>
  <si>
    <t>王文春</t>
    <phoneticPr fontId="3" type="noConversion"/>
  </si>
  <si>
    <t>jc2016111</t>
  </si>
  <si>
    <t>刘腾飞</t>
    <phoneticPr fontId="3" type="noConversion"/>
  </si>
  <si>
    <t>jc2016112</t>
  </si>
  <si>
    <t>甘璨璨</t>
    <phoneticPr fontId="3" type="noConversion"/>
  </si>
  <si>
    <t>jc2016113</t>
  </si>
  <si>
    <t>廖超</t>
    <phoneticPr fontId="3" type="noConversion"/>
  </si>
  <si>
    <t>jc2016114</t>
  </si>
  <si>
    <t>黄玉婷</t>
    <phoneticPr fontId="3" type="noConversion"/>
  </si>
  <si>
    <t>jc2016115</t>
  </si>
  <si>
    <t>张璐</t>
    <phoneticPr fontId="3" type="noConversion"/>
  </si>
  <si>
    <t>jc2016116</t>
  </si>
  <si>
    <t>龚科学</t>
    <phoneticPr fontId="3" type="noConversion"/>
  </si>
  <si>
    <t>jc2016117</t>
  </si>
  <si>
    <t>游娜</t>
    <phoneticPr fontId="3" type="noConversion"/>
  </si>
  <si>
    <t>jc2016118</t>
  </si>
  <si>
    <t>余琼</t>
    <phoneticPr fontId="3" type="noConversion"/>
  </si>
  <si>
    <t>jc2016119</t>
  </si>
  <si>
    <t>游莉莉</t>
    <phoneticPr fontId="3" type="noConversion"/>
  </si>
  <si>
    <t>jc2016120</t>
  </si>
  <si>
    <t>廖取勇</t>
    <phoneticPr fontId="3" type="noConversion"/>
  </si>
  <si>
    <t>jc2016121</t>
  </si>
  <si>
    <t>梅传来</t>
    <phoneticPr fontId="3" type="noConversion"/>
  </si>
  <si>
    <t>jc2016122</t>
  </si>
  <si>
    <t>包锐</t>
    <phoneticPr fontId="3" type="noConversion"/>
  </si>
  <si>
    <t>jc2016123</t>
  </si>
  <si>
    <t>李盈莹</t>
    <phoneticPr fontId="3" type="noConversion"/>
  </si>
  <si>
    <t>jc2016124</t>
  </si>
  <si>
    <t>刘成涛</t>
    <phoneticPr fontId="3" type="noConversion"/>
  </si>
  <si>
    <t>总分</t>
    <phoneticPr fontId="2" type="noConversion"/>
  </si>
  <si>
    <t>笔试</t>
    <phoneticPr fontId="2" type="noConversion"/>
  </si>
  <si>
    <t>上机总分</t>
    <phoneticPr fontId="2" type="noConversion"/>
  </si>
  <si>
    <t>体能</t>
    <phoneticPr fontId="2" type="noConversion"/>
  </si>
  <si>
    <t>名次</t>
    <phoneticPr fontId="2" type="noConversion"/>
  </si>
  <si>
    <t>邻水县人民检察院招聘司法协警成绩统计表</t>
    <phoneticPr fontId="2" type="noConversion"/>
  </si>
  <si>
    <t>邻水县检察院招聘书记员成绩统计表</t>
    <phoneticPr fontId="3" type="noConversion"/>
  </si>
  <si>
    <t xml:space="preserve">考号  </t>
    <phoneticPr fontId="3" type="noConversion"/>
  </si>
  <si>
    <t xml:space="preserve"> 考号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</si>
</sst>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22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workbookViewId="0">
      <selection activeCell="L10" sqref="L10"/>
    </sheetView>
  </sheetViews>
  <sheetFormatPr defaultColWidth="9" defaultRowHeight="13.5" x14ac:dyDescent="0.15"/>
  <cols>
    <col min="1" max="1" width="13" customWidth="1"/>
    <col min="2" max="2" width="10.375" style="10" customWidth="1"/>
    <col min="3" max="3" width="9.875" style="10" customWidth="1"/>
    <col min="4" max="4" width="12" style="9" customWidth="1"/>
    <col min="5" max="5" width="11.875" customWidth="1"/>
    <col min="257" max="257" width="19.375" customWidth="1"/>
    <col min="258" max="258" width="20.625" customWidth="1"/>
    <col min="259" max="259" width="17.875" customWidth="1"/>
    <col min="260" max="260" width="20" customWidth="1"/>
    <col min="513" max="513" width="19.375" customWidth="1"/>
    <col min="514" max="514" width="20.625" customWidth="1"/>
    <col min="515" max="515" width="17.875" customWidth="1"/>
    <col min="516" max="516" width="20" customWidth="1"/>
    <col min="769" max="769" width="19.375" customWidth="1"/>
    <col min="770" max="770" width="20.625" customWidth="1"/>
    <col min="771" max="771" width="17.875" customWidth="1"/>
    <col min="772" max="772" width="20" customWidth="1"/>
    <col min="1025" max="1025" width="19.375" customWidth="1"/>
    <col min="1026" max="1026" width="20.625" customWidth="1"/>
    <col min="1027" max="1027" width="17.875" customWidth="1"/>
    <col min="1028" max="1028" width="20" customWidth="1"/>
    <col min="1281" max="1281" width="19.375" customWidth="1"/>
    <col min="1282" max="1282" width="20.625" customWidth="1"/>
    <col min="1283" max="1283" width="17.875" customWidth="1"/>
    <col min="1284" max="1284" width="20" customWidth="1"/>
    <col min="1537" max="1537" width="19.375" customWidth="1"/>
    <col min="1538" max="1538" width="20.625" customWidth="1"/>
    <col min="1539" max="1539" width="17.875" customWidth="1"/>
    <col min="1540" max="1540" width="20" customWidth="1"/>
    <col min="1793" max="1793" width="19.375" customWidth="1"/>
    <col min="1794" max="1794" width="20.625" customWidth="1"/>
    <col min="1795" max="1795" width="17.875" customWidth="1"/>
    <col min="1796" max="1796" width="20" customWidth="1"/>
    <col min="2049" max="2049" width="19.375" customWidth="1"/>
    <col min="2050" max="2050" width="20.625" customWidth="1"/>
    <col min="2051" max="2051" width="17.875" customWidth="1"/>
    <col min="2052" max="2052" width="20" customWidth="1"/>
    <col min="2305" max="2305" width="19.375" customWidth="1"/>
    <col min="2306" max="2306" width="20.625" customWidth="1"/>
    <col min="2307" max="2307" width="17.875" customWidth="1"/>
    <col min="2308" max="2308" width="20" customWidth="1"/>
    <col min="2561" max="2561" width="19.375" customWidth="1"/>
    <col min="2562" max="2562" width="20.625" customWidth="1"/>
    <col min="2563" max="2563" width="17.875" customWidth="1"/>
    <col min="2564" max="2564" width="20" customWidth="1"/>
    <col min="2817" max="2817" width="19.375" customWidth="1"/>
    <col min="2818" max="2818" width="20.625" customWidth="1"/>
    <col min="2819" max="2819" width="17.875" customWidth="1"/>
    <col min="2820" max="2820" width="20" customWidth="1"/>
    <col min="3073" max="3073" width="19.375" customWidth="1"/>
    <col min="3074" max="3074" width="20.625" customWidth="1"/>
    <col min="3075" max="3075" width="17.875" customWidth="1"/>
    <col min="3076" max="3076" width="20" customWidth="1"/>
    <col min="3329" max="3329" width="19.375" customWidth="1"/>
    <col min="3330" max="3330" width="20.625" customWidth="1"/>
    <col min="3331" max="3331" width="17.875" customWidth="1"/>
    <col min="3332" max="3332" width="20" customWidth="1"/>
    <col min="3585" max="3585" width="19.375" customWidth="1"/>
    <col min="3586" max="3586" width="20.625" customWidth="1"/>
    <col min="3587" max="3587" width="17.875" customWidth="1"/>
    <col min="3588" max="3588" width="20" customWidth="1"/>
    <col min="3841" max="3841" width="19.375" customWidth="1"/>
    <col min="3842" max="3842" width="20.625" customWidth="1"/>
    <col min="3843" max="3843" width="17.875" customWidth="1"/>
    <col min="3844" max="3844" width="20" customWidth="1"/>
    <col min="4097" max="4097" width="19.375" customWidth="1"/>
    <col min="4098" max="4098" width="20.625" customWidth="1"/>
    <col min="4099" max="4099" width="17.875" customWidth="1"/>
    <col min="4100" max="4100" width="20" customWidth="1"/>
    <col min="4353" max="4353" width="19.375" customWidth="1"/>
    <col min="4354" max="4354" width="20.625" customWidth="1"/>
    <col min="4355" max="4355" width="17.875" customWidth="1"/>
    <col min="4356" max="4356" width="20" customWidth="1"/>
    <col min="4609" max="4609" width="19.375" customWidth="1"/>
    <col min="4610" max="4610" width="20.625" customWidth="1"/>
    <col min="4611" max="4611" width="17.875" customWidth="1"/>
    <col min="4612" max="4612" width="20" customWidth="1"/>
    <col min="4865" max="4865" width="19.375" customWidth="1"/>
    <col min="4866" max="4866" width="20.625" customWidth="1"/>
    <col min="4867" max="4867" width="17.875" customWidth="1"/>
    <col min="4868" max="4868" width="20" customWidth="1"/>
    <col min="5121" max="5121" width="19.375" customWidth="1"/>
    <col min="5122" max="5122" width="20.625" customWidth="1"/>
    <col min="5123" max="5123" width="17.875" customWidth="1"/>
    <col min="5124" max="5124" width="20" customWidth="1"/>
    <col min="5377" max="5377" width="19.375" customWidth="1"/>
    <col min="5378" max="5378" width="20.625" customWidth="1"/>
    <col min="5379" max="5379" width="17.875" customWidth="1"/>
    <col min="5380" max="5380" width="20" customWidth="1"/>
    <col min="5633" max="5633" width="19.375" customWidth="1"/>
    <col min="5634" max="5634" width="20.625" customWidth="1"/>
    <col min="5635" max="5635" width="17.875" customWidth="1"/>
    <col min="5636" max="5636" width="20" customWidth="1"/>
    <col min="5889" max="5889" width="19.375" customWidth="1"/>
    <col min="5890" max="5890" width="20.625" customWidth="1"/>
    <col min="5891" max="5891" width="17.875" customWidth="1"/>
    <col min="5892" max="5892" width="20" customWidth="1"/>
    <col min="6145" max="6145" width="19.375" customWidth="1"/>
    <col min="6146" max="6146" width="20.625" customWidth="1"/>
    <col min="6147" max="6147" width="17.875" customWidth="1"/>
    <col min="6148" max="6148" width="20" customWidth="1"/>
    <col min="6401" max="6401" width="19.375" customWidth="1"/>
    <col min="6402" max="6402" width="20.625" customWidth="1"/>
    <col min="6403" max="6403" width="17.875" customWidth="1"/>
    <col min="6404" max="6404" width="20" customWidth="1"/>
    <col min="6657" max="6657" width="19.375" customWidth="1"/>
    <col min="6658" max="6658" width="20.625" customWidth="1"/>
    <col min="6659" max="6659" width="17.875" customWidth="1"/>
    <col min="6660" max="6660" width="20" customWidth="1"/>
    <col min="6913" max="6913" width="19.375" customWidth="1"/>
    <col min="6914" max="6914" width="20.625" customWidth="1"/>
    <col min="6915" max="6915" width="17.875" customWidth="1"/>
    <col min="6916" max="6916" width="20" customWidth="1"/>
    <col min="7169" max="7169" width="19.375" customWidth="1"/>
    <col min="7170" max="7170" width="20.625" customWidth="1"/>
    <col min="7171" max="7171" width="17.875" customWidth="1"/>
    <col min="7172" max="7172" width="20" customWidth="1"/>
    <col min="7425" max="7425" width="19.375" customWidth="1"/>
    <col min="7426" max="7426" width="20.625" customWidth="1"/>
    <col min="7427" max="7427" width="17.875" customWidth="1"/>
    <col min="7428" max="7428" width="20" customWidth="1"/>
    <col min="7681" max="7681" width="19.375" customWidth="1"/>
    <col min="7682" max="7682" width="20.625" customWidth="1"/>
    <col min="7683" max="7683" width="17.875" customWidth="1"/>
    <col min="7684" max="7684" width="20" customWidth="1"/>
    <col min="7937" max="7937" width="19.375" customWidth="1"/>
    <col min="7938" max="7938" width="20.625" customWidth="1"/>
    <col min="7939" max="7939" width="17.875" customWidth="1"/>
    <col min="7940" max="7940" width="20" customWidth="1"/>
    <col min="8193" max="8193" width="19.375" customWidth="1"/>
    <col min="8194" max="8194" width="20.625" customWidth="1"/>
    <col min="8195" max="8195" width="17.875" customWidth="1"/>
    <col min="8196" max="8196" width="20" customWidth="1"/>
    <col min="8449" max="8449" width="19.375" customWidth="1"/>
    <col min="8450" max="8450" width="20.625" customWidth="1"/>
    <col min="8451" max="8451" width="17.875" customWidth="1"/>
    <col min="8452" max="8452" width="20" customWidth="1"/>
    <col min="8705" max="8705" width="19.375" customWidth="1"/>
    <col min="8706" max="8706" width="20.625" customWidth="1"/>
    <col min="8707" max="8707" width="17.875" customWidth="1"/>
    <col min="8708" max="8708" width="20" customWidth="1"/>
    <col min="8961" max="8961" width="19.375" customWidth="1"/>
    <col min="8962" max="8962" width="20.625" customWidth="1"/>
    <col min="8963" max="8963" width="17.875" customWidth="1"/>
    <col min="8964" max="8964" width="20" customWidth="1"/>
    <col min="9217" max="9217" width="19.375" customWidth="1"/>
    <col min="9218" max="9218" width="20.625" customWidth="1"/>
    <col min="9219" max="9219" width="17.875" customWidth="1"/>
    <col min="9220" max="9220" width="20" customWidth="1"/>
    <col min="9473" max="9473" width="19.375" customWidth="1"/>
    <col min="9474" max="9474" width="20.625" customWidth="1"/>
    <col min="9475" max="9475" width="17.875" customWidth="1"/>
    <col min="9476" max="9476" width="20" customWidth="1"/>
    <col min="9729" max="9729" width="19.375" customWidth="1"/>
    <col min="9730" max="9730" width="20.625" customWidth="1"/>
    <col min="9731" max="9731" width="17.875" customWidth="1"/>
    <col min="9732" max="9732" width="20" customWidth="1"/>
    <col min="9985" max="9985" width="19.375" customWidth="1"/>
    <col min="9986" max="9986" width="20.625" customWidth="1"/>
    <col min="9987" max="9987" width="17.875" customWidth="1"/>
    <col min="9988" max="9988" width="20" customWidth="1"/>
    <col min="10241" max="10241" width="19.375" customWidth="1"/>
    <col min="10242" max="10242" width="20.625" customWidth="1"/>
    <col min="10243" max="10243" width="17.875" customWidth="1"/>
    <col min="10244" max="10244" width="20" customWidth="1"/>
    <col min="10497" max="10497" width="19.375" customWidth="1"/>
    <col min="10498" max="10498" width="20.625" customWidth="1"/>
    <col min="10499" max="10499" width="17.875" customWidth="1"/>
    <col min="10500" max="10500" width="20" customWidth="1"/>
    <col min="10753" max="10753" width="19.375" customWidth="1"/>
    <col min="10754" max="10754" width="20.625" customWidth="1"/>
    <col min="10755" max="10755" width="17.875" customWidth="1"/>
    <col min="10756" max="10756" width="20" customWidth="1"/>
    <col min="11009" max="11009" width="19.375" customWidth="1"/>
    <col min="11010" max="11010" width="20.625" customWidth="1"/>
    <col min="11011" max="11011" width="17.875" customWidth="1"/>
    <col min="11012" max="11012" width="20" customWidth="1"/>
    <col min="11265" max="11265" width="19.375" customWidth="1"/>
    <col min="11266" max="11266" width="20.625" customWidth="1"/>
    <col min="11267" max="11267" width="17.875" customWidth="1"/>
    <col min="11268" max="11268" width="20" customWidth="1"/>
    <col min="11521" max="11521" width="19.375" customWidth="1"/>
    <col min="11522" max="11522" width="20.625" customWidth="1"/>
    <col min="11523" max="11523" width="17.875" customWidth="1"/>
    <col min="11524" max="11524" width="20" customWidth="1"/>
    <col min="11777" max="11777" width="19.375" customWidth="1"/>
    <col min="11778" max="11778" width="20.625" customWidth="1"/>
    <col min="11779" max="11779" width="17.875" customWidth="1"/>
    <col min="11780" max="11780" width="20" customWidth="1"/>
    <col min="12033" max="12033" width="19.375" customWidth="1"/>
    <col min="12034" max="12034" width="20.625" customWidth="1"/>
    <col min="12035" max="12035" width="17.875" customWidth="1"/>
    <col min="12036" max="12036" width="20" customWidth="1"/>
    <col min="12289" max="12289" width="19.375" customWidth="1"/>
    <col min="12290" max="12290" width="20.625" customWidth="1"/>
    <col min="12291" max="12291" width="17.875" customWidth="1"/>
    <col min="12292" max="12292" width="20" customWidth="1"/>
    <col min="12545" max="12545" width="19.375" customWidth="1"/>
    <col min="12546" max="12546" width="20.625" customWidth="1"/>
    <col min="12547" max="12547" width="17.875" customWidth="1"/>
    <col min="12548" max="12548" width="20" customWidth="1"/>
    <col min="12801" max="12801" width="19.375" customWidth="1"/>
    <col min="12802" max="12802" width="20.625" customWidth="1"/>
    <col min="12803" max="12803" width="17.875" customWidth="1"/>
    <col min="12804" max="12804" width="20" customWidth="1"/>
    <col min="13057" max="13057" width="19.375" customWidth="1"/>
    <col min="13058" max="13058" width="20.625" customWidth="1"/>
    <col min="13059" max="13059" width="17.875" customWidth="1"/>
    <col min="13060" max="13060" width="20" customWidth="1"/>
    <col min="13313" max="13313" width="19.375" customWidth="1"/>
    <col min="13314" max="13314" width="20.625" customWidth="1"/>
    <col min="13315" max="13315" width="17.875" customWidth="1"/>
    <col min="13316" max="13316" width="20" customWidth="1"/>
    <col min="13569" max="13569" width="19.375" customWidth="1"/>
    <col min="13570" max="13570" width="20.625" customWidth="1"/>
    <col min="13571" max="13571" width="17.875" customWidth="1"/>
    <col min="13572" max="13572" width="20" customWidth="1"/>
    <col min="13825" max="13825" width="19.375" customWidth="1"/>
    <col min="13826" max="13826" width="20.625" customWidth="1"/>
    <col min="13827" max="13827" width="17.875" customWidth="1"/>
    <col min="13828" max="13828" width="20" customWidth="1"/>
    <col min="14081" max="14081" width="19.375" customWidth="1"/>
    <col min="14082" max="14082" width="20.625" customWidth="1"/>
    <col min="14083" max="14083" width="17.875" customWidth="1"/>
    <col min="14084" max="14084" width="20" customWidth="1"/>
    <col min="14337" max="14337" width="19.375" customWidth="1"/>
    <col min="14338" max="14338" width="20.625" customWidth="1"/>
    <col min="14339" max="14339" width="17.875" customWidth="1"/>
    <col min="14340" max="14340" width="20" customWidth="1"/>
    <col min="14593" max="14593" width="19.375" customWidth="1"/>
    <col min="14594" max="14594" width="20.625" customWidth="1"/>
    <col min="14595" max="14595" width="17.875" customWidth="1"/>
    <col min="14596" max="14596" width="20" customWidth="1"/>
    <col min="14849" max="14849" width="19.375" customWidth="1"/>
    <col min="14850" max="14850" width="20.625" customWidth="1"/>
    <col min="14851" max="14851" width="17.875" customWidth="1"/>
    <col min="14852" max="14852" width="20" customWidth="1"/>
    <col min="15105" max="15105" width="19.375" customWidth="1"/>
    <col min="15106" max="15106" width="20.625" customWidth="1"/>
    <col min="15107" max="15107" width="17.875" customWidth="1"/>
    <col min="15108" max="15108" width="20" customWidth="1"/>
    <col min="15361" max="15361" width="19.375" customWidth="1"/>
    <col min="15362" max="15362" width="20.625" customWidth="1"/>
    <col min="15363" max="15363" width="17.875" customWidth="1"/>
    <col min="15364" max="15364" width="20" customWidth="1"/>
    <col min="15617" max="15617" width="19.375" customWidth="1"/>
    <col min="15618" max="15618" width="20.625" customWidth="1"/>
    <col min="15619" max="15619" width="17.875" customWidth="1"/>
    <col min="15620" max="15620" width="20" customWidth="1"/>
    <col min="15873" max="15873" width="19.375" customWidth="1"/>
    <col min="15874" max="15874" width="20.625" customWidth="1"/>
    <col min="15875" max="15875" width="17.875" customWidth="1"/>
    <col min="15876" max="15876" width="20" customWidth="1"/>
    <col min="16129" max="16129" width="19.375" customWidth="1"/>
    <col min="16130" max="16130" width="20.625" customWidth="1"/>
    <col min="16131" max="16131" width="17.875" customWidth="1"/>
    <col min="16132" max="16132" width="20" customWidth="1"/>
  </cols>
  <sheetData>
    <row r="1" spans="1:8" ht="42.75" customHeight="1" x14ac:dyDescent="0.15">
      <c r="A1" s="1" t="s">
        <v>257</v>
      </c>
      <c r="B1" s="1"/>
      <c r="C1" s="1"/>
      <c r="D1" s="1"/>
      <c r="E1" s="1"/>
      <c r="F1" s="1"/>
      <c r="G1" s="1"/>
      <c r="H1" s="1"/>
    </row>
    <row r="2" spans="1:8" s="23" customFormat="1" ht="20.100000000000001" customHeight="1" x14ac:dyDescent="0.15">
      <c r="A2" s="18" t="s">
        <v>259</v>
      </c>
      <c r="B2" s="19" t="s">
        <v>0</v>
      </c>
      <c r="C2" s="19" t="s">
        <v>1</v>
      </c>
      <c r="D2" s="20" t="s">
        <v>2</v>
      </c>
      <c r="E2" s="21" t="s">
        <v>253</v>
      </c>
      <c r="F2" s="22" t="s">
        <v>252</v>
      </c>
      <c r="G2" s="22" t="s">
        <v>251</v>
      </c>
      <c r="H2" s="22" t="s">
        <v>255</v>
      </c>
    </row>
    <row r="3" spans="1:8" ht="20.100000000000001" customHeight="1" x14ac:dyDescent="0.15">
      <c r="A3" s="2" t="s">
        <v>131</v>
      </c>
      <c r="B3" s="3" t="s">
        <v>132</v>
      </c>
      <c r="C3" s="4">
        <v>999</v>
      </c>
      <c r="D3" s="6">
        <v>82</v>
      </c>
      <c r="E3" s="11">
        <f>D3*C3/1000</f>
        <v>81.918000000000006</v>
      </c>
      <c r="F3" s="11">
        <v>67</v>
      </c>
      <c r="G3" s="11">
        <f>E3*0.3+F3*0.3</f>
        <v>44.675399999999996</v>
      </c>
      <c r="H3" s="15">
        <v>1</v>
      </c>
    </row>
    <row r="4" spans="1:8" ht="20.100000000000001" customHeight="1" x14ac:dyDescent="0.15">
      <c r="A4" s="2" t="s">
        <v>83</v>
      </c>
      <c r="B4" s="3" t="s">
        <v>84</v>
      </c>
      <c r="C4" s="4">
        <v>964</v>
      </c>
      <c r="D4" s="6">
        <v>89</v>
      </c>
      <c r="E4" s="11">
        <f>D4*C4/1000</f>
        <v>85.796000000000006</v>
      </c>
      <c r="F4" s="11">
        <v>58</v>
      </c>
      <c r="G4" s="11">
        <f>E4*0.3+F4*0.3</f>
        <v>43.138800000000003</v>
      </c>
      <c r="H4" s="15">
        <v>2</v>
      </c>
    </row>
    <row r="5" spans="1:8" ht="20.100000000000001" customHeight="1" x14ac:dyDescent="0.15">
      <c r="A5" s="2" t="s">
        <v>175</v>
      </c>
      <c r="B5" s="3" t="s">
        <v>176</v>
      </c>
      <c r="C5" s="4">
        <v>998</v>
      </c>
      <c r="D5" s="6">
        <v>42</v>
      </c>
      <c r="E5" s="11">
        <f>D5*C5/1000</f>
        <v>41.915999999999997</v>
      </c>
      <c r="F5" s="11">
        <v>92</v>
      </c>
      <c r="G5" s="11">
        <f>E5*0.3+F5*0.3</f>
        <v>40.174799999999998</v>
      </c>
      <c r="H5" s="15">
        <v>3</v>
      </c>
    </row>
    <row r="6" spans="1:8" ht="20.100000000000001" customHeight="1" x14ac:dyDescent="0.15">
      <c r="A6" s="2" t="s">
        <v>233</v>
      </c>
      <c r="B6" s="3" t="s">
        <v>234</v>
      </c>
      <c r="C6" s="4">
        <v>1000</v>
      </c>
      <c r="D6" s="6">
        <v>82</v>
      </c>
      <c r="E6" s="11">
        <f>D6*C6/1000</f>
        <v>82</v>
      </c>
      <c r="F6" s="11">
        <v>51</v>
      </c>
      <c r="G6" s="11">
        <f>E6*0.3+F6*0.3</f>
        <v>39.9</v>
      </c>
      <c r="H6" s="15">
        <v>4</v>
      </c>
    </row>
    <row r="7" spans="1:8" ht="20.100000000000001" customHeight="1" x14ac:dyDescent="0.15">
      <c r="A7" s="2" t="s">
        <v>157</v>
      </c>
      <c r="B7" s="3" t="s">
        <v>158</v>
      </c>
      <c r="C7" s="4">
        <v>1000</v>
      </c>
      <c r="D7" s="6">
        <v>64</v>
      </c>
      <c r="E7" s="11">
        <f>D7*C7/1000</f>
        <v>64</v>
      </c>
      <c r="F7" s="11">
        <v>66</v>
      </c>
      <c r="G7" s="11">
        <f>E7*0.3+F7*0.3</f>
        <v>39</v>
      </c>
      <c r="H7" s="15">
        <v>5</v>
      </c>
    </row>
    <row r="8" spans="1:8" ht="20.100000000000001" customHeight="1" x14ac:dyDescent="0.15">
      <c r="A8" s="2" t="s">
        <v>43</v>
      </c>
      <c r="B8" s="3" t="s">
        <v>44</v>
      </c>
      <c r="C8" s="7">
        <v>994</v>
      </c>
      <c r="D8" s="6">
        <v>54</v>
      </c>
      <c r="E8" s="11">
        <f>D8*C8/1000</f>
        <v>53.676000000000002</v>
      </c>
      <c r="F8" s="11">
        <v>76</v>
      </c>
      <c r="G8" s="11">
        <f>E8*0.3+F8*0.3</f>
        <v>38.902799999999999</v>
      </c>
      <c r="H8" s="15">
        <v>6</v>
      </c>
    </row>
    <row r="9" spans="1:8" ht="20.100000000000001" customHeight="1" x14ac:dyDescent="0.15">
      <c r="A9" s="2" t="s">
        <v>57</v>
      </c>
      <c r="B9" s="3" t="s">
        <v>58</v>
      </c>
      <c r="C9" s="7">
        <v>992</v>
      </c>
      <c r="D9" s="6">
        <v>69</v>
      </c>
      <c r="E9" s="11">
        <f>D9*C9/1000</f>
        <v>68.447999999999993</v>
      </c>
      <c r="F9" s="11">
        <v>60</v>
      </c>
      <c r="G9" s="11">
        <f>E9*0.3+F9*0.3</f>
        <v>38.534399999999998</v>
      </c>
      <c r="H9" s="15">
        <v>7</v>
      </c>
    </row>
    <row r="10" spans="1:8" ht="20.100000000000001" customHeight="1" x14ac:dyDescent="0.15">
      <c r="A10" s="2" t="s">
        <v>163</v>
      </c>
      <c r="B10" s="3" t="s">
        <v>164</v>
      </c>
      <c r="C10" s="4">
        <v>999</v>
      </c>
      <c r="D10" s="6">
        <v>64</v>
      </c>
      <c r="E10" s="11">
        <f>D10*C10/1000</f>
        <v>63.936</v>
      </c>
      <c r="F10" s="11">
        <v>64</v>
      </c>
      <c r="G10" s="11">
        <f>E10*0.3+F10*0.3</f>
        <v>38.380799999999994</v>
      </c>
      <c r="H10" s="15">
        <v>8</v>
      </c>
    </row>
    <row r="11" spans="1:8" ht="20.100000000000001" customHeight="1" x14ac:dyDescent="0.15">
      <c r="A11" s="2" t="s">
        <v>87</v>
      </c>
      <c r="B11" s="3" t="s">
        <v>88</v>
      </c>
      <c r="C11" s="4">
        <v>980</v>
      </c>
      <c r="D11" s="6">
        <v>60</v>
      </c>
      <c r="E11" s="11">
        <f>D11*C11/1000</f>
        <v>58.8</v>
      </c>
      <c r="F11" s="11">
        <v>68</v>
      </c>
      <c r="G11" s="11">
        <f>E11*0.3+F11*0.3</f>
        <v>38.039999999999992</v>
      </c>
      <c r="H11" s="15">
        <v>9</v>
      </c>
    </row>
    <row r="12" spans="1:8" ht="20.100000000000001" customHeight="1" x14ac:dyDescent="0.15">
      <c r="A12" s="2" t="s">
        <v>209</v>
      </c>
      <c r="B12" s="3" t="s">
        <v>210</v>
      </c>
      <c r="C12" s="4">
        <v>1000</v>
      </c>
      <c r="D12" s="6">
        <v>69</v>
      </c>
      <c r="E12" s="11">
        <f>D12*C12/1000</f>
        <v>69</v>
      </c>
      <c r="F12" s="11">
        <v>54</v>
      </c>
      <c r="G12" s="11">
        <f>E12*0.3+F12*0.3</f>
        <v>36.9</v>
      </c>
      <c r="H12" s="15">
        <v>10</v>
      </c>
    </row>
    <row r="13" spans="1:8" ht="20.100000000000001" customHeight="1" x14ac:dyDescent="0.15">
      <c r="A13" s="2" t="s">
        <v>45</v>
      </c>
      <c r="B13" s="3" t="s">
        <v>46</v>
      </c>
      <c r="C13" s="7">
        <v>987</v>
      </c>
      <c r="D13" s="6">
        <v>82</v>
      </c>
      <c r="E13" s="11">
        <f>D13*C13/1000</f>
        <v>80.933999999999997</v>
      </c>
      <c r="F13" s="11">
        <v>42</v>
      </c>
      <c r="G13" s="11">
        <f>E13*0.3+F13*0.3</f>
        <v>36.880199999999995</v>
      </c>
      <c r="H13" s="15">
        <v>11</v>
      </c>
    </row>
    <row r="14" spans="1:8" ht="20.100000000000001" customHeight="1" x14ac:dyDescent="0.15">
      <c r="A14" s="2" t="s">
        <v>155</v>
      </c>
      <c r="B14" s="3" t="s">
        <v>156</v>
      </c>
      <c r="C14" s="4">
        <v>998</v>
      </c>
      <c r="D14" s="6">
        <v>67</v>
      </c>
      <c r="E14" s="11">
        <f>D14*C14/1000</f>
        <v>66.866</v>
      </c>
      <c r="F14" s="11">
        <v>56</v>
      </c>
      <c r="G14" s="11">
        <f>E14*0.3+F14*0.3</f>
        <v>36.8598</v>
      </c>
      <c r="H14" s="15">
        <v>12</v>
      </c>
    </row>
    <row r="15" spans="1:8" ht="20.100000000000001" customHeight="1" x14ac:dyDescent="0.15">
      <c r="A15" s="2" t="s">
        <v>227</v>
      </c>
      <c r="B15" s="3" t="s">
        <v>228</v>
      </c>
      <c r="C15" s="4">
        <v>1000</v>
      </c>
      <c r="D15" s="6">
        <v>59</v>
      </c>
      <c r="E15" s="11">
        <f>D15*C15/1000</f>
        <v>59</v>
      </c>
      <c r="F15" s="11">
        <v>63</v>
      </c>
      <c r="G15" s="11">
        <f>E15*0.3+F15*0.3</f>
        <v>36.599999999999994</v>
      </c>
      <c r="H15" s="15">
        <v>13</v>
      </c>
    </row>
    <row r="16" spans="1:8" ht="20.100000000000001" customHeight="1" x14ac:dyDescent="0.15">
      <c r="A16" s="2" t="s">
        <v>101</v>
      </c>
      <c r="B16" s="3" t="s">
        <v>102</v>
      </c>
      <c r="C16" s="4">
        <v>999</v>
      </c>
      <c r="D16" s="6">
        <v>69</v>
      </c>
      <c r="E16" s="11">
        <f>D16*C16/1000</f>
        <v>68.930999999999997</v>
      </c>
      <c r="F16" s="11">
        <v>52</v>
      </c>
      <c r="G16" s="11">
        <f>E16*0.3+F16*0.3</f>
        <v>36.279299999999999</v>
      </c>
      <c r="H16" s="15">
        <v>14</v>
      </c>
    </row>
    <row r="17" spans="1:8" ht="20.100000000000001" customHeight="1" x14ac:dyDescent="0.15">
      <c r="A17" s="2" t="s">
        <v>185</v>
      </c>
      <c r="B17" s="3" t="s">
        <v>186</v>
      </c>
      <c r="C17" s="4">
        <v>999</v>
      </c>
      <c r="D17" s="6">
        <v>65</v>
      </c>
      <c r="E17" s="11">
        <f>D17*C17/1000</f>
        <v>64.935000000000002</v>
      </c>
      <c r="F17" s="11">
        <v>55</v>
      </c>
      <c r="G17" s="11">
        <f>E17*0.3+F17*0.3</f>
        <v>35.980499999999999</v>
      </c>
      <c r="H17" s="15">
        <v>15</v>
      </c>
    </row>
    <row r="18" spans="1:8" ht="20.100000000000001" customHeight="1" x14ac:dyDescent="0.15">
      <c r="A18" s="2" t="s">
        <v>7</v>
      </c>
      <c r="B18" s="3" t="s">
        <v>8</v>
      </c>
      <c r="C18" s="4">
        <v>998</v>
      </c>
      <c r="D18" s="6">
        <v>52</v>
      </c>
      <c r="E18" s="11">
        <f>D18*C18/1000</f>
        <v>51.896000000000001</v>
      </c>
      <c r="F18" s="11">
        <v>67</v>
      </c>
      <c r="G18" s="11">
        <f>E18*0.3+F18*0.3</f>
        <v>35.668799999999997</v>
      </c>
      <c r="H18" s="15">
        <v>16</v>
      </c>
    </row>
    <row r="19" spans="1:8" ht="20.100000000000001" customHeight="1" x14ac:dyDescent="0.15">
      <c r="A19" s="2" t="s">
        <v>247</v>
      </c>
      <c r="B19" s="3" t="s">
        <v>248</v>
      </c>
      <c r="C19" s="4">
        <v>998</v>
      </c>
      <c r="D19" s="6">
        <v>49</v>
      </c>
      <c r="E19" s="11">
        <f>D19*C19/1000</f>
        <v>48.902000000000001</v>
      </c>
      <c r="F19" s="11">
        <v>68</v>
      </c>
      <c r="G19" s="11">
        <f>E19*0.3+F19*0.3</f>
        <v>35.070599999999999</v>
      </c>
      <c r="H19" s="15">
        <v>17</v>
      </c>
    </row>
    <row r="20" spans="1:8" ht="20.100000000000001" customHeight="1" x14ac:dyDescent="0.15">
      <c r="A20" s="2" t="s">
        <v>245</v>
      </c>
      <c r="B20" s="3" t="s">
        <v>246</v>
      </c>
      <c r="C20" s="4">
        <v>996</v>
      </c>
      <c r="D20" s="6">
        <v>64</v>
      </c>
      <c r="E20" s="11">
        <f>D20*C20/1000</f>
        <v>63.744</v>
      </c>
      <c r="F20" s="11">
        <v>52</v>
      </c>
      <c r="G20" s="11">
        <f>E20*0.3+F20*0.3</f>
        <v>34.723199999999999</v>
      </c>
      <c r="H20" s="15">
        <v>18</v>
      </c>
    </row>
    <row r="21" spans="1:8" ht="20.100000000000001" customHeight="1" x14ac:dyDescent="0.15">
      <c r="A21" s="2" t="s">
        <v>115</v>
      </c>
      <c r="B21" s="3" t="s">
        <v>116</v>
      </c>
      <c r="C21" s="7">
        <v>1000</v>
      </c>
      <c r="D21" s="6">
        <v>59</v>
      </c>
      <c r="E21" s="11">
        <f>D21*C21/1000</f>
        <v>59</v>
      </c>
      <c r="F21" s="11">
        <v>55</v>
      </c>
      <c r="G21" s="11">
        <f>E21*0.3+F21*0.3</f>
        <v>34.200000000000003</v>
      </c>
      <c r="H21" s="15">
        <v>19</v>
      </c>
    </row>
    <row r="22" spans="1:8" ht="20.100000000000001" customHeight="1" x14ac:dyDescent="0.15">
      <c r="A22" s="2" t="s">
        <v>127</v>
      </c>
      <c r="B22" s="3" t="s">
        <v>128</v>
      </c>
      <c r="C22" s="4">
        <v>992</v>
      </c>
      <c r="D22" s="6">
        <v>51</v>
      </c>
      <c r="E22" s="11">
        <f>D22*C22/1000</f>
        <v>50.591999999999999</v>
      </c>
      <c r="F22" s="11">
        <v>63</v>
      </c>
      <c r="G22" s="11">
        <f>E22*0.3+F22*0.3</f>
        <v>34.077599999999997</v>
      </c>
      <c r="H22" s="15">
        <v>20</v>
      </c>
    </row>
    <row r="23" spans="1:8" ht="20.100000000000001" customHeight="1" x14ac:dyDescent="0.15">
      <c r="A23" s="2" t="s">
        <v>149</v>
      </c>
      <c r="B23" s="3" t="s">
        <v>150</v>
      </c>
      <c r="C23" s="4">
        <v>997</v>
      </c>
      <c r="D23" s="6">
        <v>71</v>
      </c>
      <c r="E23" s="11">
        <f>D23*C23/1000</f>
        <v>70.787000000000006</v>
      </c>
      <c r="F23" s="11">
        <v>42</v>
      </c>
      <c r="G23" s="11">
        <f>E23*0.3+F23*0.3</f>
        <v>33.836100000000002</v>
      </c>
      <c r="H23" s="15">
        <v>21</v>
      </c>
    </row>
    <row r="24" spans="1:8" ht="20.100000000000001" customHeight="1" x14ac:dyDescent="0.15">
      <c r="A24" s="2" t="s">
        <v>81</v>
      </c>
      <c r="B24" s="3" t="s">
        <v>82</v>
      </c>
      <c r="C24" s="4">
        <v>922</v>
      </c>
      <c r="D24" s="6">
        <v>45</v>
      </c>
      <c r="E24" s="11">
        <f>D24*C24/1000</f>
        <v>41.49</v>
      </c>
      <c r="F24" s="11">
        <v>71</v>
      </c>
      <c r="G24" s="11">
        <f>E24*0.3+F24*0.3</f>
        <v>33.747</v>
      </c>
      <c r="H24" s="15">
        <v>22</v>
      </c>
    </row>
    <row r="25" spans="1:8" ht="20.100000000000001" customHeight="1" x14ac:dyDescent="0.15">
      <c r="A25" s="2" t="s">
        <v>239</v>
      </c>
      <c r="B25" s="3" t="s">
        <v>240</v>
      </c>
      <c r="C25" s="4">
        <v>995</v>
      </c>
      <c r="D25" s="6">
        <v>58</v>
      </c>
      <c r="E25" s="11">
        <f>D25*C25/1000</f>
        <v>57.71</v>
      </c>
      <c r="F25" s="11">
        <v>54</v>
      </c>
      <c r="G25" s="11">
        <f>E25*0.3+F25*0.3</f>
        <v>33.512999999999998</v>
      </c>
      <c r="H25" s="15">
        <v>23</v>
      </c>
    </row>
    <row r="26" spans="1:8" ht="20.100000000000001" customHeight="1" x14ac:dyDescent="0.15">
      <c r="A26" s="2" t="s">
        <v>75</v>
      </c>
      <c r="B26" s="3" t="s">
        <v>76</v>
      </c>
      <c r="C26" s="7">
        <v>983</v>
      </c>
      <c r="D26" s="6">
        <v>51</v>
      </c>
      <c r="E26" s="11">
        <f>D26*C26/1000</f>
        <v>50.133000000000003</v>
      </c>
      <c r="F26" s="11">
        <v>61</v>
      </c>
      <c r="G26" s="11">
        <f>E26*0.3+F26*0.3</f>
        <v>33.3399</v>
      </c>
      <c r="H26" s="15">
        <v>24</v>
      </c>
    </row>
    <row r="27" spans="1:8" ht="20.100000000000001" customHeight="1" x14ac:dyDescent="0.15">
      <c r="A27" s="2" t="s">
        <v>173</v>
      </c>
      <c r="B27" s="3" t="s">
        <v>174</v>
      </c>
      <c r="C27" s="4">
        <v>999</v>
      </c>
      <c r="D27" s="6">
        <v>67</v>
      </c>
      <c r="E27" s="11">
        <f>D27*C27/1000</f>
        <v>66.933000000000007</v>
      </c>
      <c r="F27" s="11">
        <v>44</v>
      </c>
      <c r="G27" s="11">
        <f>E27*0.3+F27*0.3</f>
        <v>33.279899999999998</v>
      </c>
      <c r="H27" s="15">
        <v>25</v>
      </c>
    </row>
    <row r="28" spans="1:8" ht="20.100000000000001" customHeight="1" x14ac:dyDescent="0.15">
      <c r="A28" s="2" t="s">
        <v>121</v>
      </c>
      <c r="B28" s="3" t="s">
        <v>122</v>
      </c>
      <c r="C28" s="7">
        <v>998</v>
      </c>
      <c r="D28" s="6">
        <v>53</v>
      </c>
      <c r="E28" s="11">
        <f>D28*C28/1000</f>
        <v>52.893999999999998</v>
      </c>
      <c r="F28" s="11">
        <v>58</v>
      </c>
      <c r="G28" s="11">
        <f>E28*0.3+F28*0.3</f>
        <v>33.268199999999993</v>
      </c>
      <c r="H28" s="15">
        <v>26</v>
      </c>
    </row>
    <row r="29" spans="1:8" ht="20.100000000000001" customHeight="1" x14ac:dyDescent="0.15">
      <c r="A29" s="2" t="s">
        <v>55</v>
      </c>
      <c r="B29" s="3" t="s">
        <v>56</v>
      </c>
      <c r="C29" s="7">
        <v>996</v>
      </c>
      <c r="D29" s="6">
        <v>66</v>
      </c>
      <c r="E29" s="11">
        <f>D29*C29/1000</f>
        <v>65.736000000000004</v>
      </c>
      <c r="F29" s="11">
        <v>45</v>
      </c>
      <c r="G29" s="11">
        <f>E29*0.3+F29*0.3</f>
        <v>33.220799999999997</v>
      </c>
      <c r="H29" s="15">
        <v>27</v>
      </c>
    </row>
    <row r="30" spans="1:8" ht="20.100000000000001" customHeight="1" x14ac:dyDescent="0.15">
      <c r="A30" s="2" t="s">
        <v>221</v>
      </c>
      <c r="B30" s="3" t="s">
        <v>222</v>
      </c>
      <c r="C30" s="4">
        <v>999</v>
      </c>
      <c r="D30" s="6">
        <v>62</v>
      </c>
      <c r="E30" s="11">
        <f>D30*C30/1000</f>
        <v>61.938000000000002</v>
      </c>
      <c r="F30" s="11">
        <v>48</v>
      </c>
      <c r="G30" s="11">
        <f>E30*0.3+F30*0.3</f>
        <v>32.981399999999994</v>
      </c>
      <c r="H30" s="15">
        <v>28</v>
      </c>
    </row>
    <row r="31" spans="1:8" s="8" customFormat="1" ht="20.100000000000001" customHeight="1" x14ac:dyDescent="0.15">
      <c r="A31" s="2" t="s">
        <v>133</v>
      </c>
      <c r="B31" s="3" t="s">
        <v>134</v>
      </c>
      <c r="C31" s="4">
        <v>980</v>
      </c>
      <c r="D31" s="6">
        <v>64</v>
      </c>
      <c r="E31" s="11">
        <f>D31*C31/1000</f>
        <v>62.72</v>
      </c>
      <c r="F31" s="11">
        <v>47</v>
      </c>
      <c r="G31" s="11">
        <f>E31*0.3+F31*0.3</f>
        <v>32.915999999999997</v>
      </c>
      <c r="H31" s="15">
        <v>29</v>
      </c>
    </row>
    <row r="32" spans="1:8" ht="20.100000000000001" customHeight="1" x14ac:dyDescent="0.15">
      <c r="A32" s="2" t="s">
        <v>3</v>
      </c>
      <c r="B32" s="3" t="s">
        <v>4</v>
      </c>
      <c r="C32" s="4">
        <v>1000</v>
      </c>
      <c r="D32" s="5">
        <v>69</v>
      </c>
      <c r="E32" s="11">
        <f>D32*C32/1000</f>
        <v>69</v>
      </c>
      <c r="F32" s="11">
        <v>40</v>
      </c>
      <c r="G32" s="11">
        <f>E32*0.3+F32*0.3</f>
        <v>32.700000000000003</v>
      </c>
      <c r="H32" s="15">
        <v>30</v>
      </c>
    </row>
    <row r="33" spans="1:8" ht="20.100000000000001" customHeight="1" x14ac:dyDescent="0.15">
      <c r="A33" s="2" t="s">
        <v>59</v>
      </c>
      <c r="B33" s="3" t="s">
        <v>60</v>
      </c>
      <c r="C33" s="7">
        <v>998</v>
      </c>
      <c r="D33" s="6">
        <v>51</v>
      </c>
      <c r="E33" s="11">
        <f>D33*C33/1000</f>
        <v>50.898000000000003</v>
      </c>
      <c r="F33" s="11">
        <v>58</v>
      </c>
      <c r="G33" s="11">
        <f>E33*0.3+F33*0.3</f>
        <v>32.669399999999996</v>
      </c>
      <c r="H33" s="15">
        <v>31</v>
      </c>
    </row>
    <row r="34" spans="1:8" ht="20.100000000000001" customHeight="1" x14ac:dyDescent="0.15">
      <c r="A34" s="2" t="s">
        <v>77</v>
      </c>
      <c r="B34" s="3" t="s">
        <v>78</v>
      </c>
      <c r="C34" s="4">
        <v>991</v>
      </c>
      <c r="D34" s="6">
        <v>54</v>
      </c>
      <c r="E34" s="11">
        <f>D34*C34/1000</f>
        <v>53.514000000000003</v>
      </c>
      <c r="F34" s="11">
        <v>55</v>
      </c>
      <c r="G34" s="11">
        <f>E34*0.3+F34*0.3</f>
        <v>32.554200000000002</v>
      </c>
      <c r="H34" s="15">
        <v>32</v>
      </c>
    </row>
    <row r="35" spans="1:8" ht="20.100000000000001" customHeight="1" x14ac:dyDescent="0.15">
      <c r="A35" s="2" t="s">
        <v>95</v>
      </c>
      <c r="B35" s="3" t="s">
        <v>96</v>
      </c>
      <c r="C35" s="4">
        <v>999</v>
      </c>
      <c r="D35" s="6">
        <v>58</v>
      </c>
      <c r="E35" s="11">
        <f>D35*C35/1000</f>
        <v>57.942</v>
      </c>
      <c r="F35" s="11">
        <v>50</v>
      </c>
      <c r="G35" s="11">
        <f>E35*0.3+F35*0.3</f>
        <v>32.382599999999996</v>
      </c>
      <c r="H35" s="15">
        <v>33</v>
      </c>
    </row>
    <row r="36" spans="1:8" ht="20.100000000000001" customHeight="1" x14ac:dyDescent="0.15">
      <c r="A36" s="2" t="s">
        <v>179</v>
      </c>
      <c r="B36" s="3" t="s">
        <v>180</v>
      </c>
      <c r="C36" s="4">
        <v>996</v>
      </c>
      <c r="D36" s="6">
        <v>60</v>
      </c>
      <c r="E36" s="11">
        <f>D36*C36/1000</f>
        <v>59.76</v>
      </c>
      <c r="F36" s="11">
        <v>48</v>
      </c>
      <c r="G36" s="11">
        <f>E36*0.3+F36*0.3</f>
        <v>32.327999999999996</v>
      </c>
      <c r="H36" s="15">
        <v>34</v>
      </c>
    </row>
    <row r="37" spans="1:8" ht="20.100000000000001" customHeight="1" x14ac:dyDescent="0.15">
      <c r="A37" s="2" t="s">
        <v>105</v>
      </c>
      <c r="B37" s="3" t="s">
        <v>106</v>
      </c>
      <c r="C37" s="7">
        <v>998</v>
      </c>
      <c r="D37" s="6">
        <v>54</v>
      </c>
      <c r="E37" s="11">
        <f>D37*C37/1000</f>
        <v>53.892000000000003</v>
      </c>
      <c r="F37" s="11">
        <v>53</v>
      </c>
      <c r="G37" s="11">
        <f>E37*0.3+F37*0.3</f>
        <v>32.067599999999999</v>
      </c>
      <c r="H37" s="15">
        <v>35</v>
      </c>
    </row>
    <row r="38" spans="1:8" ht="20.100000000000001" customHeight="1" x14ac:dyDescent="0.15">
      <c r="A38" s="2" t="s">
        <v>67</v>
      </c>
      <c r="B38" s="3" t="s">
        <v>68</v>
      </c>
      <c r="C38" s="7">
        <v>997</v>
      </c>
      <c r="D38" s="6">
        <v>61</v>
      </c>
      <c r="E38" s="11">
        <f>D38*C38/1000</f>
        <v>60.817</v>
      </c>
      <c r="F38" s="12">
        <v>46</v>
      </c>
      <c r="G38" s="11">
        <f>E38*0.3+F38*0.3</f>
        <v>32.045099999999998</v>
      </c>
      <c r="H38" s="15">
        <v>36</v>
      </c>
    </row>
    <row r="39" spans="1:8" ht="20.100000000000001" customHeight="1" x14ac:dyDescent="0.15">
      <c r="A39" s="2" t="s">
        <v>21</v>
      </c>
      <c r="B39" s="3" t="s">
        <v>22</v>
      </c>
      <c r="C39" s="4">
        <v>996</v>
      </c>
      <c r="D39" s="6">
        <v>48</v>
      </c>
      <c r="E39" s="11">
        <f>D39*C39/1000</f>
        <v>47.808</v>
      </c>
      <c r="F39" s="11">
        <v>59</v>
      </c>
      <c r="G39" s="11">
        <f>E39*0.3+F39*0.3</f>
        <v>32.042400000000001</v>
      </c>
      <c r="H39" s="15">
        <v>37</v>
      </c>
    </row>
    <row r="40" spans="1:8" ht="20.100000000000001" customHeight="1" x14ac:dyDescent="0.15">
      <c r="A40" s="2" t="s">
        <v>39</v>
      </c>
      <c r="B40" s="3" t="s">
        <v>40</v>
      </c>
      <c r="C40" s="7">
        <v>998</v>
      </c>
      <c r="D40" s="6">
        <v>65</v>
      </c>
      <c r="E40" s="11">
        <f>D40*C40/1000</f>
        <v>64.87</v>
      </c>
      <c r="F40" s="11">
        <v>41</v>
      </c>
      <c r="G40" s="11">
        <f>E40*0.3+F40*0.3</f>
        <v>31.761000000000003</v>
      </c>
      <c r="H40" s="15">
        <v>38</v>
      </c>
    </row>
    <row r="41" spans="1:8" ht="20.100000000000001" customHeight="1" x14ac:dyDescent="0.15">
      <c r="A41" s="2" t="s">
        <v>47</v>
      </c>
      <c r="B41" s="3" t="s">
        <v>48</v>
      </c>
      <c r="C41" s="7">
        <v>986</v>
      </c>
      <c r="D41" s="6">
        <v>51</v>
      </c>
      <c r="E41" s="11">
        <f>D41*C41/1000</f>
        <v>50.286000000000001</v>
      </c>
      <c r="F41" s="11">
        <v>55</v>
      </c>
      <c r="G41" s="11">
        <f>E41*0.3+F41*0.3</f>
        <v>31.585799999999999</v>
      </c>
      <c r="H41" s="15">
        <v>39</v>
      </c>
    </row>
    <row r="42" spans="1:8" ht="20.100000000000001" customHeight="1" x14ac:dyDescent="0.15">
      <c r="A42" s="2" t="s">
        <v>119</v>
      </c>
      <c r="B42" s="3" t="s">
        <v>120</v>
      </c>
      <c r="C42" s="7">
        <v>1000</v>
      </c>
      <c r="D42" s="6">
        <v>53</v>
      </c>
      <c r="E42" s="11">
        <f>D42*C42/1000</f>
        <v>53</v>
      </c>
      <c r="F42" s="11">
        <v>52</v>
      </c>
      <c r="G42" s="11">
        <f>E42*0.3+F42*0.3</f>
        <v>31.5</v>
      </c>
      <c r="H42" s="15">
        <v>40</v>
      </c>
    </row>
    <row r="43" spans="1:8" ht="20.100000000000001" customHeight="1" x14ac:dyDescent="0.15">
      <c r="A43" s="2" t="s">
        <v>25</v>
      </c>
      <c r="B43" s="3" t="s">
        <v>26</v>
      </c>
      <c r="C43" s="4">
        <v>1000</v>
      </c>
      <c r="D43" s="6">
        <v>57</v>
      </c>
      <c r="E43" s="11">
        <f>D43*C43/1000</f>
        <v>57</v>
      </c>
      <c r="F43" s="11">
        <v>48</v>
      </c>
      <c r="G43" s="11">
        <f>E43*0.3+F43*0.3</f>
        <v>31.499999999999996</v>
      </c>
      <c r="H43" s="15">
        <v>41</v>
      </c>
    </row>
    <row r="44" spans="1:8" ht="20.100000000000001" customHeight="1" x14ac:dyDescent="0.15">
      <c r="A44" s="2" t="s">
        <v>167</v>
      </c>
      <c r="B44" s="3" t="s">
        <v>168</v>
      </c>
      <c r="C44" s="4">
        <v>997</v>
      </c>
      <c r="D44" s="6">
        <v>46</v>
      </c>
      <c r="E44" s="11">
        <f>D44*C44/1000</f>
        <v>45.862000000000002</v>
      </c>
      <c r="F44" s="11">
        <v>58</v>
      </c>
      <c r="G44" s="11">
        <f>E44*0.3+F44*0.3</f>
        <v>31.1586</v>
      </c>
      <c r="H44" s="15">
        <v>42</v>
      </c>
    </row>
    <row r="45" spans="1:8" ht="20.100000000000001" customHeight="1" x14ac:dyDescent="0.15">
      <c r="A45" s="2" t="s">
        <v>171</v>
      </c>
      <c r="B45" s="3" t="s">
        <v>172</v>
      </c>
      <c r="C45" s="4">
        <v>992</v>
      </c>
      <c r="D45" s="6">
        <v>48</v>
      </c>
      <c r="E45" s="11">
        <f>D45*C45/1000</f>
        <v>47.616</v>
      </c>
      <c r="F45" s="11">
        <v>56</v>
      </c>
      <c r="G45" s="11">
        <f>E45*0.3+F45*0.3</f>
        <v>31.084800000000001</v>
      </c>
      <c r="H45" s="15">
        <v>43</v>
      </c>
    </row>
    <row r="46" spans="1:8" ht="20.100000000000001" customHeight="1" x14ac:dyDescent="0.15">
      <c r="A46" s="2" t="s">
        <v>113</v>
      </c>
      <c r="B46" s="3" t="s">
        <v>114</v>
      </c>
      <c r="C46" s="7">
        <v>995</v>
      </c>
      <c r="D46" s="6">
        <v>56</v>
      </c>
      <c r="E46" s="11">
        <f>D46*C46/1000</f>
        <v>55.72</v>
      </c>
      <c r="F46" s="11">
        <v>47</v>
      </c>
      <c r="G46" s="11">
        <f>E46*0.3+F46*0.3</f>
        <v>30.815999999999995</v>
      </c>
      <c r="H46" s="15">
        <v>44</v>
      </c>
    </row>
    <row r="47" spans="1:8" ht="20.100000000000001" customHeight="1" x14ac:dyDescent="0.15">
      <c r="A47" s="2" t="s">
        <v>61</v>
      </c>
      <c r="B47" s="3" t="s">
        <v>62</v>
      </c>
      <c r="C47" s="7">
        <v>996</v>
      </c>
      <c r="D47" s="5">
        <v>43</v>
      </c>
      <c r="E47" s="11">
        <f>D47*C47/1000</f>
        <v>42.828000000000003</v>
      </c>
      <c r="F47" s="11">
        <v>59</v>
      </c>
      <c r="G47" s="11">
        <f>E47*0.3+F47*0.3</f>
        <v>30.548400000000001</v>
      </c>
      <c r="H47" s="15">
        <v>45</v>
      </c>
    </row>
    <row r="48" spans="1:8" ht="20.100000000000001" customHeight="1" x14ac:dyDescent="0.15">
      <c r="A48" s="2" t="s">
        <v>215</v>
      </c>
      <c r="B48" s="3" t="s">
        <v>216</v>
      </c>
      <c r="C48" s="4">
        <v>955</v>
      </c>
      <c r="D48" s="6">
        <v>67</v>
      </c>
      <c r="E48" s="11">
        <f>D48*C48/1000</f>
        <v>63.984999999999999</v>
      </c>
      <c r="F48" s="11">
        <v>37</v>
      </c>
      <c r="G48" s="11">
        <f>E48*0.3+F48*0.3</f>
        <v>30.295499999999997</v>
      </c>
      <c r="H48" s="15">
        <v>46</v>
      </c>
    </row>
    <row r="49" spans="1:8" ht="20.100000000000001" customHeight="1" x14ac:dyDescent="0.15">
      <c r="A49" s="2" t="s">
        <v>17</v>
      </c>
      <c r="B49" s="3" t="s">
        <v>18</v>
      </c>
      <c r="C49" s="4">
        <v>999</v>
      </c>
      <c r="D49" s="6">
        <v>58</v>
      </c>
      <c r="E49" s="11">
        <f>D49*C49/1000</f>
        <v>57.942</v>
      </c>
      <c r="F49" s="11">
        <v>43</v>
      </c>
      <c r="G49" s="11">
        <f>E49*0.3+F49*0.3</f>
        <v>30.282600000000002</v>
      </c>
      <c r="H49" s="15">
        <v>47</v>
      </c>
    </row>
    <row r="50" spans="1:8" ht="20.100000000000001" customHeight="1" x14ac:dyDescent="0.15">
      <c r="A50" s="2" t="s">
        <v>73</v>
      </c>
      <c r="B50" s="3" t="s">
        <v>74</v>
      </c>
      <c r="C50" s="7">
        <v>998</v>
      </c>
      <c r="D50" s="6">
        <v>54</v>
      </c>
      <c r="E50" s="11">
        <f>D50*C50/1000</f>
        <v>53.892000000000003</v>
      </c>
      <c r="F50" s="11">
        <v>47</v>
      </c>
      <c r="G50" s="11">
        <f>E50*0.3+F50*0.3</f>
        <v>30.267600000000002</v>
      </c>
      <c r="H50" s="15">
        <v>48</v>
      </c>
    </row>
    <row r="51" spans="1:8" ht="20.100000000000001" customHeight="1" x14ac:dyDescent="0.15">
      <c r="A51" s="2" t="s">
        <v>225</v>
      </c>
      <c r="B51" s="3" t="s">
        <v>226</v>
      </c>
      <c r="C51" s="4">
        <v>999</v>
      </c>
      <c r="D51" s="6">
        <v>60</v>
      </c>
      <c r="E51" s="11">
        <f>D51*C51/1000</f>
        <v>59.94</v>
      </c>
      <c r="F51" s="11">
        <v>40</v>
      </c>
      <c r="G51" s="11">
        <f>E51*0.3+F51*0.3</f>
        <v>29.981999999999999</v>
      </c>
      <c r="H51" s="15">
        <v>49</v>
      </c>
    </row>
    <row r="52" spans="1:8" ht="20.100000000000001" customHeight="1" x14ac:dyDescent="0.15">
      <c r="A52" s="2" t="s">
        <v>159</v>
      </c>
      <c r="B52" s="3" t="s">
        <v>160</v>
      </c>
      <c r="C52" s="4">
        <v>999</v>
      </c>
      <c r="D52" s="6">
        <v>50</v>
      </c>
      <c r="E52" s="11">
        <f>D52*C52/1000</f>
        <v>49.95</v>
      </c>
      <c r="F52" s="11">
        <v>49</v>
      </c>
      <c r="G52" s="11">
        <f>E52*0.3+F52*0.3</f>
        <v>29.684999999999999</v>
      </c>
      <c r="H52" s="15">
        <v>50</v>
      </c>
    </row>
    <row r="53" spans="1:8" ht="20.100000000000001" customHeight="1" x14ac:dyDescent="0.15">
      <c r="A53" s="2" t="s">
        <v>161</v>
      </c>
      <c r="B53" s="3" t="s">
        <v>162</v>
      </c>
      <c r="C53" s="4">
        <v>927</v>
      </c>
      <c r="D53" s="6">
        <v>32</v>
      </c>
      <c r="E53" s="11">
        <f>D53*C53/1000</f>
        <v>29.664000000000001</v>
      </c>
      <c r="F53" s="11">
        <v>69</v>
      </c>
      <c r="G53" s="11">
        <f>E53*0.3+F53*0.3</f>
        <v>29.5992</v>
      </c>
      <c r="H53" s="15">
        <v>51</v>
      </c>
    </row>
    <row r="54" spans="1:8" ht="20.100000000000001" customHeight="1" x14ac:dyDescent="0.15">
      <c r="A54" s="2" t="s">
        <v>89</v>
      </c>
      <c r="B54" s="3" t="s">
        <v>90</v>
      </c>
      <c r="C54" s="4">
        <v>998</v>
      </c>
      <c r="D54" s="6">
        <v>47</v>
      </c>
      <c r="E54" s="11">
        <f>D54*C54/1000</f>
        <v>46.905999999999999</v>
      </c>
      <c r="F54" s="11">
        <v>51</v>
      </c>
      <c r="G54" s="11">
        <f>E54*0.3+F54*0.3</f>
        <v>29.3718</v>
      </c>
      <c r="H54" s="15">
        <v>52</v>
      </c>
    </row>
    <row r="55" spans="1:8" ht="20.100000000000001" customHeight="1" x14ac:dyDescent="0.15">
      <c r="A55" s="2" t="s">
        <v>103</v>
      </c>
      <c r="B55" s="3" t="s">
        <v>104</v>
      </c>
      <c r="C55" s="7">
        <v>984</v>
      </c>
      <c r="D55" s="6">
        <v>45</v>
      </c>
      <c r="E55" s="11">
        <f>D55*C55/1000</f>
        <v>44.28</v>
      </c>
      <c r="F55" s="11">
        <v>53</v>
      </c>
      <c r="G55" s="11">
        <f>E55*0.3+F55*0.3</f>
        <v>29.183999999999997</v>
      </c>
      <c r="H55" s="15">
        <v>53</v>
      </c>
    </row>
    <row r="56" spans="1:8" ht="20.100000000000001" customHeight="1" x14ac:dyDescent="0.15">
      <c r="A56" s="2" t="s">
        <v>23</v>
      </c>
      <c r="B56" s="3" t="s">
        <v>24</v>
      </c>
      <c r="C56" s="4">
        <v>1000</v>
      </c>
      <c r="D56" s="6">
        <v>49</v>
      </c>
      <c r="E56" s="11">
        <f>D56*C56/1000</f>
        <v>49</v>
      </c>
      <c r="F56" s="11">
        <v>48</v>
      </c>
      <c r="G56" s="11">
        <f>E56*0.3+F56*0.3</f>
        <v>29.099999999999998</v>
      </c>
      <c r="H56" s="15">
        <v>54</v>
      </c>
    </row>
    <row r="57" spans="1:8" ht="20.100000000000001" customHeight="1" x14ac:dyDescent="0.15">
      <c r="A57" s="2" t="s">
        <v>49</v>
      </c>
      <c r="B57" s="3" t="s">
        <v>50</v>
      </c>
      <c r="C57" s="7">
        <v>998</v>
      </c>
      <c r="D57" s="6">
        <v>46</v>
      </c>
      <c r="E57" s="11">
        <f>D57*C57/1000</f>
        <v>45.908000000000001</v>
      </c>
      <c r="F57" s="11">
        <v>51</v>
      </c>
      <c r="G57" s="11">
        <f>E57*0.3+F57*0.3</f>
        <v>29.072399999999998</v>
      </c>
      <c r="H57" s="15">
        <v>55</v>
      </c>
    </row>
    <row r="58" spans="1:8" ht="20.100000000000001" customHeight="1" x14ac:dyDescent="0.15">
      <c r="A58" s="2" t="s">
        <v>79</v>
      </c>
      <c r="B58" s="3" t="s">
        <v>80</v>
      </c>
      <c r="C58" s="4">
        <v>1000</v>
      </c>
      <c r="D58" s="6">
        <v>37</v>
      </c>
      <c r="E58" s="11">
        <f>D58*C58/1000</f>
        <v>37</v>
      </c>
      <c r="F58" s="11">
        <v>59</v>
      </c>
      <c r="G58" s="11">
        <f>E58*0.3+F58*0.3</f>
        <v>28.799999999999997</v>
      </c>
      <c r="H58" s="15">
        <v>56</v>
      </c>
    </row>
    <row r="59" spans="1:8" ht="20.100000000000001" customHeight="1" x14ac:dyDescent="0.15">
      <c r="A59" s="2" t="s">
        <v>191</v>
      </c>
      <c r="B59" s="3" t="s">
        <v>192</v>
      </c>
      <c r="C59" s="4">
        <v>981</v>
      </c>
      <c r="D59" s="6">
        <v>53</v>
      </c>
      <c r="E59" s="11">
        <f>D59*C59/1000</f>
        <v>51.993000000000002</v>
      </c>
      <c r="F59" s="11">
        <v>44</v>
      </c>
      <c r="G59" s="11">
        <f>E59*0.3+F59*0.3</f>
        <v>28.797899999999998</v>
      </c>
      <c r="H59" s="15">
        <v>57</v>
      </c>
    </row>
    <row r="60" spans="1:8" ht="20.100000000000001" customHeight="1" x14ac:dyDescent="0.15">
      <c r="A60" s="2" t="s">
        <v>63</v>
      </c>
      <c r="B60" s="3" t="s">
        <v>64</v>
      </c>
      <c r="C60" s="7">
        <v>1000</v>
      </c>
      <c r="D60" s="6">
        <v>31</v>
      </c>
      <c r="E60" s="11">
        <f>D60*C60/1000</f>
        <v>31</v>
      </c>
      <c r="F60" s="11">
        <v>64</v>
      </c>
      <c r="G60" s="11">
        <f>E60*0.3+F60*0.3</f>
        <v>28.5</v>
      </c>
      <c r="H60" s="15">
        <v>58</v>
      </c>
    </row>
    <row r="61" spans="1:8" ht="20.100000000000001" customHeight="1" x14ac:dyDescent="0.15">
      <c r="A61" s="2" t="s">
        <v>99</v>
      </c>
      <c r="B61" s="3" t="s">
        <v>100</v>
      </c>
      <c r="C61" s="4">
        <v>1000</v>
      </c>
      <c r="D61" s="6">
        <v>54</v>
      </c>
      <c r="E61" s="11">
        <f>D61*C61/1000</f>
        <v>54</v>
      </c>
      <c r="F61" s="11">
        <v>41</v>
      </c>
      <c r="G61" s="11">
        <f>E61*0.3+F61*0.3</f>
        <v>28.5</v>
      </c>
      <c r="H61" s="15">
        <v>59</v>
      </c>
    </row>
    <row r="62" spans="1:8" ht="20.100000000000001" customHeight="1" x14ac:dyDescent="0.15">
      <c r="A62" s="2" t="s">
        <v>143</v>
      </c>
      <c r="B62" s="3" t="s">
        <v>144</v>
      </c>
      <c r="C62" s="4">
        <v>1000</v>
      </c>
      <c r="D62" s="6">
        <v>53</v>
      </c>
      <c r="E62" s="11">
        <f>D62*C62/1000</f>
        <v>53</v>
      </c>
      <c r="F62" s="11">
        <v>42</v>
      </c>
      <c r="G62" s="11">
        <f>E62*0.3+F62*0.3</f>
        <v>28.5</v>
      </c>
      <c r="H62" s="15">
        <v>60</v>
      </c>
    </row>
    <row r="63" spans="1:8" ht="20.100000000000001" customHeight="1" x14ac:dyDescent="0.15">
      <c r="A63" s="2" t="s">
        <v>111</v>
      </c>
      <c r="B63" s="3" t="s">
        <v>112</v>
      </c>
      <c r="C63" s="7">
        <v>963</v>
      </c>
      <c r="D63" s="6">
        <v>57</v>
      </c>
      <c r="E63" s="11">
        <f>D63*C63/1000</f>
        <v>54.890999999999998</v>
      </c>
      <c r="F63" s="11">
        <v>40</v>
      </c>
      <c r="G63" s="11">
        <f>E63*0.3+F63*0.3</f>
        <v>28.467299999999998</v>
      </c>
      <c r="H63" s="15">
        <v>61</v>
      </c>
    </row>
    <row r="64" spans="1:8" ht="20.100000000000001" customHeight="1" x14ac:dyDescent="0.15">
      <c r="A64" s="2" t="s">
        <v>5</v>
      </c>
      <c r="B64" s="3" t="s">
        <v>6</v>
      </c>
      <c r="C64" s="4">
        <v>1000</v>
      </c>
      <c r="D64" s="6">
        <v>44</v>
      </c>
      <c r="E64" s="11">
        <f>D64*C64/1000</f>
        <v>44</v>
      </c>
      <c r="F64" s="11">
        <v>50</v>
      </c>
      <c r="G64" s="11">
        <f>E64*0.3+F64*0.3</f>
        <v>28.2</v>
      </c>
      <c r="H64" s="15">
        <v>62</v>
      </c>
    </row>
    <row r="65" spans="1:8" ht="20.100000000000001" customHeight="1" x14ac:dyDescent="0.15">
      <c r="A65" s="2" t="s">
        <v>187</v>
      </c>
      <c r="B65" s="3" t="s">
        <v>188</v>
      </c>
      <c r="C65" s="4">
        <v>998</v>
      </c>
      <c r="D65" s="6">
        <v>53</v>
      </c>
      <c r="E65" s="11">
        <f>D65*C65/1000</f>
        <v>52.893999999999998</v>
      </c>
      <c r="F65" s="11">
        <v>41</v>
      </c>
      <c r="G65" s="11">
        <f>E65*0.3+F65*0.3</f>
        <v>28.168199999999999</v>
      </c>
      <c r="H65" s="15">
        <v>63</v>
      </c>
    </row>
    <row r="66" spans="1:8" ht="20.100000000000001" customHeight="1" x14ac:dyDescent="0.15">
      <c r="A66" s="2" t="s">
        <v>229</v>
      </c>
      <c r="B66" s="3" t="s">
        <v>230</v>
      </c>
      <c r="C66" s="4">
        <v>995</v>
      </c>
      <c r="D66" s="6">
        <v>41</v>
      </c>
      <c r="E66" s="11">
        <f>D66*C66/1000</f>
        <v>40.795000000000002</v>
      </c>
      <c r="F66" s="11">
        <v>53</v>
      </c>
      <c r="G66" s="11">
        <f>E66*0.3+F66*0.3</f>
        <v>28.138500000000001</v>
      </c>
      <c r="H66" s="15">
        <v>64</v>
      </c>
    </row>
    <row r="67" spans="1:8" ht="20.100000000000001" customHeight="1" x14ac:dyDescent="0.15">
      <c r="A67" s="2" t="s">
        <v>117</v>
      </c>
      <c r="B67" s="3" t="s">
        <v>118</v>
      </c>
      <c r="C67" s="7">
        <v>1000</v>
      </c>
      <c r="D67" s="6">
        <v>47</v>
      </c>
      <c r="E67" s="11">
        <f>D67*C67/1000</f>
        <v>47</v>
      </c>
      <c r="F67" s="11">
        <v>46</v>
      </c>
      <c r="G67" s="11">
        <f>E67*0.3+F67*0.3</f>
        <v>27.9</v>
      </c>
      <c r="H67" s="15">
        <v>65</v>
      </c>
    </row>
    <row r="68" spans="1:8" ht="20.100000000000001" customHeight="1" x14ac:dyDescent="0.15">
      <c r="A68" s="2" t="s">
        <v>9</v>
      </c>
      <c r="B68" s="3" t="s">
        <v>10</v>
      </c>
      <c r="C68" s="4">
        <v>998</v>
      </c>
      <c r="D68" s="6">
        <v>52</v>
      </c>
      <c r="E68" s="11">
        <f>D68*C68/1000</f>
        <v>51.896000000000001</v>
      </c>
      <c r="F68" s="11">
        <v>41</v>
      </c>
      <c r="G68" s="11">
        <f>E68*0.3+F68*0.3</f>
        <v>27.8688</v>
      </c>
      <c r="H68" s="15">
        <v>66</v>
      </c>
    </row>
    <row r="69" spans="1:8" ht="20.100000000000001" customHeight="1" x14ac:dyDescent="0.15">
      <c r="A69" s="2" t="s">
        <v>195</v>
      </c>
      <c r="B69" s="3" t="s">
        <v>196</v>
      </c>
      <c r="C69" s="4">
        <v>1000</v>
      </c>
      <c r="D69" s="6">
        <v>42</v>
      </c>
      <c r="E69" s="11">
        <f>D69*C69/1000</f>
        <v>42</v>
      </c>
      <c r="F69" s="11">
        <v>50</v>
      </c>
      <c r="G69" s="11">
        <f>E69*0.3+F69*0.3</f>
        <v>27.6</v>
      </c>
      <c r="H69" s="15">
        <v>67</v>
      </c>
    </row>
    <row r="70" spans="1:8" ht="20.100000000000001" customHeight="1" x14ac:dyDescent="0.15">
      <c r="A70" s="2" t="s">
        <v>129</v>
      </c>
      <c r="B70" s="3" t="s">
        <v>130</v>
      </c>
      <c r="C70" s="4">
        <v>997</v>
      </c>
      <c r="D70" s="6">
        <v>41</v>
      </c>
      <c r="E70" s="11">
        <f>D70*C70/1000</f>
        <v>40.877000000000002</v>
      </c>
      <c r="F70" s="11">
        <v>50</v>
      </c>
      <c r="G70" s="11">
        <f>E70*0.3+F70*0.3</f>
        <v>27.263100000000001</v>
      </c>
      <c r="H70" s="15">
        <v>68</v>
      </c>
    </row>
    <row r="71" spans="1:8" ht="20.100000000000001" customHeight="1" x14ac:dyDescent="0.15">
      <c r="A71" s="2" t="s">
        <v>135</v>
      </c>
      <c r="B71" s="3" t="s">
        <v>136</v>
      </c>
      <c r="C71" s="4">
        <v>990</v>
      </c>
      <c r="D71" s="6">
        <v>46</v>
      </c>
      <c r="E71" s="11">
        <f>D71*C71/1000</f>
        <v>45.54</v>
      </c>
      <c r="F71" s="11">
        <v>45</v>
      </c>
      <c r="G71" s="11">
        <f>E71*0.3+F71*0.3</f>
        <v>27.161999999999999</v>
      </c>
      <c r="H71" s="15">
        <v>69</v>
      </c>
    </row>
    <row r="72" spans="1:8" ht="20.100000000000001" customHeight="1" x14ac:dyDescent="0.15">
      <c r="A72" s="2" t="s">
        <v>27</v>
      </c>
      <c r="B72" s="3" t="s">
        <v>28</v>
      </c>
      <c r="C72" s="7">
        <v>1000</v>
      </c>
      <c r="D72" s="6">
        <v>45</v>
      </c>
      <c r="E72" s="11">
        <f>D72*C72/1000</f>
        <v>45</v>
      </c>
      <c r="F72" s="11">
        <v>45</v>
      </c>
      <c r="G72" s="11">
        <f>E72*0.3+F72*0.3</f>
        <v>27</v>
      </c>
      <c r="H72" s="15">
        <v>70</v>
      </c>
    </row>
    <row r="73" spans="1:8" ht="20.100000000000001" customHeight="1" x14ac:dyDescent="0.15">
      <c r="A73" s="2" t="s">
        <v>177</v>
      </c>
      <c r="B73" s="3" t="s">
        <v>178</v>
      </c>
      <c r="C73" s="4">
        <v>1000</v>
      </c>
      <c r="D73" s="6">
        <v>48</v>
      </c>
      <c r="E73" s="11">
        <f>D73*C73/1000</f>
        <v>48</v>
      </c>
      <c r="F73" s="11">
        <v>42</v>
      </c>
      <c r="G73" s="11">
        <f>E73*0.3+F73*0.3</f>
        <v>27</v>
      </c>
      <c r="H73" s="15">
        <v>71</v>
      </c>
    </row>
    <row r="74" spans="1:8" ht="20.100000000000001" customHeight="1" x14ac:dyDescent="0.15">
      <c r="A74" s="2" t="s">
        <v>147</v>
      </c>
      <c r="B74" s="3" t="s">
        <v>148</v>
      </c>
      <c r="C74" s="4">
        <v>998</v>
      </c>
      <c r="D74" s="6">
        <v>34</v>
      </c>
      <c r="E74" s="11">
        <f>D74*C74/1000</f>
        <v>33.932000000000002</v>
      </c>
      <c r="F74" s="11">
        <v>56</v>
      </c>
      <c r="G74" s="11">
        <f>E74*0.3+F74*0.3</f>
        <v>26.979600000000001</v>
      </c>
      <c r="H74" s="15">
        <v>72</v>
      </c>
    </row>
    <row r="75" spans="1:8" ht="20.100000000000001" customHeight="1" x14ac:dyDescent="0.15">
      <c r="A75" s="2" t="s">
        <v>85</v>
      </c>
      <c r="B75" s="3" t="s">
        <v>86</v>
      </c>
      <c r="C75" s="4">
        <v>996</v>
      </c>
      <c r="D75" s="6">
        <v>48</v>
      </c>
      <c r="E75" s="11">
        <f>D75*C75/1000</f>
        <v>47.808</v>
      </c>
      <c r="F75" s="11">
        <v>41</v>
      </c>
      <c r="G75" s="11">
        <f>E75*0.3+F75*0.3</f>
        <v>26.642399999999999</v>
      </c>
      <c r="H75" s="15">
        <v>73</v>
      </c>
    </row>
    <row r="76" spans="1:8" ht="20.100000000000001" customHeight="1" x14ac:dyDescent="0.15">
      <c r="A76" s="2" t="s">
        <v>93</v>
      </c>
      <c r="B76" s="3" t="s">
        <v>94</v>
      </c>
      <c r="C76" s="4">
        <v>1000</v>
      </c>
      <c r="D76" s="6">
        <v>30</v>
      </c>
      <c r="E76" s="11">
        <f>D76*C76/1000</f>
        <v>30</v>
      </c>
      <c r="F76" s="11">
        <v>58</v>
      </c>
      <c r="G76" s="11">
        <f>E76*0.3+F76*0.3</f>
        <v>26.4</v>
      </c>
      <c r="H76" s="15">
        <v>74</v>
      </c>
    </row>
    <row r="77" spans="1:8" ht="20.100000000000001" customHeight="1" x14ac:dyDescent="0.15">
      <c r="A77" s="2" t="s">
        <v>231</v>
      </c>
      <c r="B77" s="3" t="s">
        <v>232</v>
      </c>
      <c r="C77" s="4">
        <v>1000</v>
      </c>
      <c r="D77" s="6">
        <v>30</v>
      </c>
      <c r="E77" s="11">
        <f>D77*C77/1000</f>
        <v>30</v>
      </c>
      <c r="F77" s="11">
        <v>58</v>
      </c>
      <c r="G77" s="11">
        <f>E77*0.3+F77*0.3</f>
        <v>26.4</v>
      </c>
      <c r="H77" s="15">
        <v>75</v>
      </c>
    </row>
    <row r="78" spans="1:8" ht="20.100000000000001" customHeight="1" x14ac:dyDescent="0.15">
      <c r="A78" s="2" t="s">
        <v>207</v>
      </c>
      <c r="B78" s="3" t="s">
        <v>208</v>
      </c>
      <c r="C78" s="4">
        <v>998</v>
      </c>
      <c r="D78" s="6">
        <v>35</v>
      </c>
      <c r="E78" s="11">
        <f>D78*C78/1000</f>
        <v>34.93</v>
      </c>
      <c r="F78" s="11">
        <v>52</v>
      </c>
      <c r="G78" s="11">
        <f>E78*0.3+F78*0.3</f>
        <v>26.079000000000001</v>
      </c>
      <c r="H78" s="15">
        <v>76</v>
      </c>
    </row>
    <row r="79" spans="1:8" ht="20.100000000000001" customHeight="1" x14ac:dyDescent="0.15">
      <c r="A79" s="2" t="s">
        <v>53</v>
      </c>
      <c r="B79" s="3" t="s">
        <v>54</v>
      </c>
      <c r="C79" s="7">
        <v>998</v>
      </c>
      <c r="D79" s="6">
        <v>41</v>
      </c>
      <c r="E79" s="11">
        <f>D79*C79/1000</f>
        <v>40.917999999999999</v>
      </c>
      <c r="F79" s="11">
        <v>46</v>
      </c>
      <c r="G79" s="11">
        <f>E79*0.3+F79*0.3</f>
        <v>26.075399999999998</v>
      </c>
      <c r="H79" s="15">
        <v>77</v>
      </c>
    </row>
    <row r="80" spans="1:8" ht="20.100000000000001" customHeight="1" x14ac:dyDescent="0.15">
      <c r="A80" s="2" t="s">
        <v>181</v>
      </c>
      <c r="B80" s="3" t="s">
        <v>182</v>
      </c>
      <c r="C80" s="4">
        <v>1000</v>
      </c>
      <c r="D80" s="6">
        <v>40</v>
      </c>
      <c r="E80" s="11">
        <f>D80*C80/1000</f>
        <v>40</v>
      </c>
      <c r="F80" s="11">
        <v>46</v>
      </c>
      <c r="G80" s="11">
        <f>E80*0.3+F80*0.3</f>
        <v>25.799999999999997</v>
      </c>
      <c r="H80" s="15">
        <v>78</v>
      </c>
    </row>
    <row r="81" spans="1:8" ht="20.100000000000001" customHeight="1" x14ac:dyDescent="0.15">
      <c r="A81" s="2" t="s">
        <v>41</v>
      </c>
      <c r="B81" s="3" t="s">
        <v>42</v>
      </c>
      <c r="C81" s="7">
        <v>988</v>
      </c>
      <c r="D81" s="6">
        <v>34</v>
      </c>
      <c r="E81" s="11">
        <f>D81*C81/1000</f>
        <v>33.591999999999999</v>
      </c>
      <c r="F81" s="11">
        <v>52</v>
      </c>
      <c r="G81" s="11">
        <f>E81*0.3+F81*0.3</f>
        <v>25.677599999999998</v>
      </c>
      <c r="H81" s="15">
        <v>79</v>
      </c>
    </row>
    <row r="82" spans="1:8" ht="20.100000000000001" customHeight="1" x14ac:dyDescent="0.15">
      <c r="A82" s="2" t="s">
        <v>153</v>
      </c>
      <c r="B82" s="3" t="s">
        <v>154</v>
      </c>
      <c r="C82" s="4">
        <v>997</v>
      </c>
      <c r="D82" s="6">
        <v>47</v>
      </c>
      <c r="E82" s="11">
        <f>D82*C82/1000</f>
        <v>46.859000000000002</v>
      </c>
      <c r="F82" s="11">
        <v>38</v>
      </c>
      <c r="G82" s="11">
        <f>E82*0.3+F82*0.3</f>
        <v>25.457700000000003</v>
      </c>
      <c r="H82" s="15">
        <v>80</v>
      </c>
    </row>
    <row r="83" spans="1:8" ht="20.100000000000001" customHeight="1" x14ac:dyDescent="0.15">
      <c r="A83" s="2" t="s">
        <v>139</v>
      </c>
      <c r="B83" s="3" t="s">
        <v>140</v>
      </c>
      <c r="C83" s="4">
        <v>984</v>
      </c>
      <c r="D83" s="6">
        <v>47</v>
      </c>
      <c r="E83" s="11">
        <f>D83*C83/1000</f>
        <v>46.247999999999998</v>
      </c>
      <c r="F83" s="11">
        <v>38</v>
      </c>
      <c r="G83" s="11">
        <f>E83*0.3+F83*0.3</f>
        <v>25.2744</v>
      </c>
      <c r="H83" s="15">
        <v>81</v>
      </c>
    </row>
    <row r="84" spans="1:8" ht="20.100000000000001" customHeight="1" x14ac:dyDescent="0.15">
      <c r="A84" s="2" t="s">
        <v>37</v>
      </c>
      <c r="B84" s="3" t="s">
        <v>38</v>
      </c>
      <c r="C84" s="7">
        <v>1000</v>
      </c>
      <c r="D84" s="6">
        <v>45</v>
      </c>
      <c r="E84" s="11">
        <f>D84*C84/1000</f>
        <v>45</v>
      </c>
      <c r="F84" s="11">
        <v>38</v>
      </c>
      <c r="G84" s="11">
        <f>E84*0.3+F84*0.3</f>
        <v>24.9</v>
      </c>
      <c r="H84" s="15">
        <v>82</v>
      </c>
    </row>
    <row r="85" spans="1:8" ht="20.100000000000001" customHeight="1" x14ac:dyDescent="0.15">
      <c r="A85" s="2" t="s">
        <v>189</v>
      </c>
      <c r="B85" s="3" t="s">
        <v>190</v>
      </c>
      <c r="C85" s="4">
        <v>994</v>
      </c>
      <c r="D85" s="6">
        <v>37</v>
      </c>
      <c r="E85" s="11">
        <f>D85*C85/1000</f>
        <v>36.777999999999999</v>
      </c>
      <c r="F85" s="11">
        <v>46</v>
      </c>
      <c r="G85" s="11">
        <f>E85*0.3+F85*0.3</f>
        <v>24.833399999999997</v>
      </c>
      <c r="H85" s="15">
        <v>83</v>
      </c>
    </row>
    <row r="86" spans="1:8" ht="20.100000000000001" customHeight="1" x14ac:dyDescent="0.15">
      <c r="A86" s="2" t="s">
        <v>199</v>
      </c>
      <c r="B86" s="3" t="s">
        <v>200</v>
      </c>
      <c r="C86" s="4">
        <v>926</v>
      </c>
      <c r="D86" s="6">
        <v>44</v>
      </c>
      <c r="E86" s="11">
        <f>D86*C86/1000</f>
        <v>40.744</v>
      </c>
      <c r="F86" s="11">
        <v>40</v>
      </c>
      <c r="G86" s="11">
        <f>E86*0.3+F86*0.3</f>
        <v>24.223199999999999</v>
      </c>
      <c r="H86" s="15">
        <v>84</v>
      </c>
    </row>
    <row r="87" spans="1:8" ht="20.100000000000001" customHeight="1" x14ac:dyDescent="0.15">
      <c r="A87" s="2" t="s">
        <v>51</v>
      </c>
      <c r="B87" s="3" t="s">
        <v>52</v>
      </c>
      <c r="C87" s="7">
        <v>977</v>
      </c>
      <c r="D87" s="6">
        <v>37</v>
      </c>
      <c r="E87" s="11">
        <f>D87*C87/1000</f>
        <v>36.149000000000001</v>
      </c>
      <c r="F87" s="11">
        <v>44</v>
      </c>
      <c r="G87" s="11">
        <f>E87*0.3+F87*0.3</f>
        <v>24.044699999999999</v>
      </c>
      <c r="H87" s="15">
        <v>85</v>
      </c>
    </row>
    <row r="88" spans="1:8" ht="20.100000000000001" customHeight="1" x14ac:dyDescent="0.15">
      <c r="A88" s="2" t="s">
        <v>123</v>
      </c>
      <c r="B88" s="3" t="s">
        <v>124</v>
      </c>
      <c r="C88" s="4">
        <v>1000</v>
      </c>
      <c r="D88" s="6">
        <v>42</v>
      </c>
      <c r="E88" s="11">
        <f>D88*C88/1000</f>
        <v>42</v>
      </c>
      <c r="F88" s="11">
        <v>38</v>
      </c>
      <c r="G88" s="11">
        <f>E88*0.3+F88*0.3</f>
        <v>24</v>
      </c>
      <c r="H88" s="15">
        <v>86</v>
      </c>
    </row>
    <row r="89" spans="1:8" ht="20.100000000000001" customHeight="1" x14ac:dyDescent="0.15">
      <c r="A89" s="2" t="s">
        <v>145</v>
      </c>
      <c r="B89" s="3" t="s">
        <v>146</v>
      </c>
      <c r="C89" s="4">
        <v>998</v>
      </c>
      <c r="D89" s="6">
        <v>34</v>
      </c>
      <c r="E89" s="11">
        <f>D89*C89/1000</f>
        <v>33.932000000000002</v>
      </c>
      <c r="F89" s="11">
        <v>46</v>
      </c>
      <c r="G89" s="11">
        <f>E89*0.3+F89*0.3</f>
        <v>23.979599999999998</v>
      </c>
      <c r="H89" s="15">
        <v>87</v>
      </c>
    </row>
    <row r="90" spans="1:8" ht="20.100000000000001" customHeight="1" x14ac:dyDescent="0.15">
      <c r="A90" s="2" t="s">
        <v>197</v>
      </c>
      <c r="B90" s="3" t="s">
        <v>198</v>
      </c>
      <c r="C90" s="4">
        <v>969</v>
      </c>
      <c r="D90" s="6">
        <v>40</v>
      </c>
      <c r="E90" s="11">
        <f>D90*C90/1000</f>
        <v>38.76</v>
      </c>
      <c r="F90" s="11">
        <v>41</v>
      </c>
      <c r="G90" s="11">
        <f>E90*0.3+F90*0.3</f>
        <v>23.927999999999997</v>
      </c>
      <c r="H90" s="15">
        <v>88</v>
      </c>
    </row>
    <row r="91" spans="1:8" ht="20.100000000000001" customHeight="1" x14ac:dyDescent="0.15">
      <c r="A91" s="2" t="s">
        <v>15</v>
      </c>
      <c r="B91" s="3" t="s">
        <v>16</v>
      </c>
      <c r="C91" s="4">
        <v>1000</v>
      </c>
      <c r="D91" s="6">
        <v>31</v>
      </c>
      <c r="E91" s="11">
        <f>D91*C91/1000</f>
        <v>31</v>
      </c>
      <c r="F91" s="11">
        <v>45</v>
      </c>
      <c r="G91" s="11">
        <f>E91*0.3+F91*0.3</f>
        <v>22.799999999999997</v>
      </c>
      <c r="H91" s="15">
        <v>89</v>
      </c>
    </row>
    <row r="92" spans="1:8" ht="20.100000000000001" customHeight="1" x14ac:dyDescent="0.15">
      <c r="A92" s="2" t="s">
        <v>33</v>
      </c>
      <c r="B92" s="3" t="s">
        <v>34</v>
      </c>
      <c r="C92" s="7">
        <v>1000</v>
      </c>
      <c r="D92" s="6">
        <v>46</v>
      </c>
      <c r="E92" s="11">
        <f>D92*C92/1000</f>
        <v>46</v>
      </c>
      <c r="F92" s="11">
        <v>29</v>
      </c>
      <c r="G92" s="11">
        <f>E92*0.3+F92*0.3</f>
        <v>22.5</v>
      </c>
      <c r="H92" s="15">
        <v>90</v>
      </c>
    </row>
    <row r="93" spans="1:8" ht="20.100000000000001" customHeight="1" x14ac:dyDescent="0.15">
      <c r="A93" s="2" t="s">
        <v>243</v>
      </c>
      <c r="B93" s="3" t="s">
        <v>244</v>
      </c>
      <c r="C93" s="7">
        <v>990</v>
      </c>
      <c r="D93" s="6">
        <v>30</v>
      </c>
      <c r="E93" s="11">
        <f>D93*C93/1000</f>
        <v>29.7</v>
      </c>
      <c r="F93" s="11">
        <v>43</v>
      </c>
      <c r="G93" s="11">
        <f>E93*0.3+F93*0.3</f>
        <v>21.810000000000002</v>
      </c>
      <c r="H93" s="15">
        <v>91</v>
      </c>
    </row>
    <row r="94" spans="1:8" ht="20.100000000000001" customHeight="1" x14ac:dyDescent="0.15">
      <c r="A94" s="2" t="s">
        <v>217</v>
      </c>
      <c r="B94" s="3" t="s">
        <v>218</v>
      </c>
      <c r="C94" s="4">
        <v>961</v>
      </c>
      <c r="D94" s="6">
        <v>30</v>
      </c>
      <c r="E94" s="11">
        <f>D94*C94/1000</f>
        <v>28.83</v>
      </c>
      <c r="F94" s="11">
        <v>41</v>
      </c>
      <c r="G94" s="11">
        <f>E94*0.3+F94*0.3</f>
        <v>20.948999999999998</v>
      </c>
      <c r="H94" s="15">
        <v>92</v>
      </c>
    </row>
    <row r="95" spans="1:8" ht="20.100000000000001" customHeight="1" x14ac:dyDescent="0.15">
      <c r="A95" s="2" t="s">
        <v>235</v>
      </c>
      <c r="B95" s="3" t="s">
        <v>236</v>
      </c>
      <c r="C95" s="4">
        <v>1000</v>
      </c>
      <c r="D95" s="6">
        <v>25</v>
      </c>
      <c r="E95" s="11">
        <f>D95*C95/1000</f>
        <v>25</v>
      </c>
      <c r="F95" s="11">
        <v>44</v>
      </c>
      <c r="G95" s="11">
        <f>E95*0.3+F95*0.3</f>
        <v>20.7</v>
      </c>
      <c r="H95" s="15">
        <v>93</v>
      </c>
    </row>
    <row r="96" spans="1:8" ht="20.100000000000001" customHeight="1" x14ac:dyDescent="0.15">
      <c r="A96" s="2" t="s">
        <v>109</v>
      </c>
      <c r="B96" s="3" t="s">
        <v>110</v>
      </c>
      <c r="C96" s="7">
        <v>972</v>
      </c>
      <c r="D96" s="6">
        <v>33</v>
      </c>
      <c r="E96" s="11">
        <f>D96*C96/1000</f>
        <v>32.076000000000001</v>
      </c>
      <c r="F96" s="11">
        <v>36</v>
      </c>
      <c r="G96" s="11">
        <f>E96*0.3+F96*0.3</f>
        <v>20.422799999999999</v>
      </c>
      <c r="H96" s="15">
        <v>94</v>
      </c>
    </row>
    <row r="97" spans="1:8" ht="20.100000000000001" customHeight="1" x14ac:dyDescent="0.15">
      <c r="A97" s="2" t="s">
        <v>13</v>
      </c>
      <c r="B97" s="3" t="s">
        <v>14</v>
      </c>
      <c r="C97" s="4"/>
      <c r="D97" s="6"/>
      <c r="E97" s="11">
        <f>D97*C97/1000</f>
        <v>0</v>
      </c>
      <c r="F97" s="11">
        <v>0</v>
      </c>
      <c r="G97" s="11">
        <f>E97*0.3+F97*0.3</f>
        <v>0</v>
      </c>
      <c r="H97" s="15">
        <v>95</v>
      </c>
    </row>
    <row r="98" spans="1:8" ht="20.100000000000001" customHeight="1" x14ac:dyDescent="0.15">
      <c r="A98" s="2" t="s">
        <v>29</v>
      </c>
      <c r="B98" s="3" t="s">
        <v>30</v>
      </c>
      <c r="C98" s="7"/>
      <c r="D98" s="5"/>
      <c r="E98" s="11">
        <f>D98*C98/1000</f>
        <v>0</v>
      </c>
      <c r="F98" s="11">
        <v>0</v>
      </c>
      <c r="G98" s="11">
        <f>E98*0.3+F98*0.3</f>
        <v>0</v>
      </c>
      <c r="H98" s="15">
        <v>96</v>
      </c>
    </row>
    <row r="99" spans="1:8" ht="20.100000000000001" customHeight="1" x14ac:dyDescent="0.15">
      <c r="A99" s="2" t="s">
        <v>35</v>
      </c>
      <c r="B99" s="3" t="s">
        <v>36</v>
      </c>
      <c r="C99" s="7"/>
      <c r="D99" s="6"/>
      <c r="E99" s="11">
        <f>D99*C99/1000</f>
        <v>0</v>
      </c>
      <c r="F99" s="11">
        <v>0</v>
      </c>
      <c r="G99" s="11">
        <f>E99*0.3+F99*0.3</f>
        <v>0</v>
      </c>
      <c r="H99" s="15">
        <v>97</v>
      </c>
    </row>
    <row r="100" spans="1:8" ht="20.100000000000001" customHeight="1" x14ac:dyDescent="0.15">
      <c r="A100" s="2" t="s">
        <v>107</v>
      </c>
      <c r="B100" s="3" t="s">
        <v>108</v>
      </c>
      <c r="C100" s="7"/>
      <c r="D100" s="6"/>
      <c r="E100" s="11">
        <f>D100*C100/1000</f>
        <v>0</v>
      </c>
      <c r="F100" s="11">
        <v>0</v>
      </c>
      <c r="G100" s="11">
        <f>E100*0.3+F100*0.3</f>
        <v>0</v>
      </c>
      <c r="H100" s="15">
        <v>98</v>
      </c>
    </row>
    <row r="101" spans="1:8" ht="20.100000000000001" customHeight="1" x14ac:dyDescent="0.15">
      <c r="A101" s="2" t="s">
        <v>125</v>
      </c>
      <c r="B101" s="3" t="s">
        <v>126</v>
      </c>
      <c r="C101" s="4"/>
      <c r="D101" s="6"/>
      <c r="E101" s="11">
        <f>D101*C101/1000</f>
        <v>0</v>
      </c>
      <c r="F101" s="11">
        <v>0</v>
      </c>
      <c r="G101" s="11">
        <f>E101*0.3+F101*0.3</f>
        <v>0</v>
      </c>
      <c r="H101" s="15">
        <v>99</v>
      </c>
    </row>
    <row r="102" spans="1:8" ht="20.100000000000001" customHeight="1" x14ac:dyDescent="0.15">
      <c r="A102" s="2" t="s">
        <v>141</v>
      </c>
      <c r="B102" s="3" t="s">
        <v>142</v>
      </c>
      <c r="C102" s="4"/>
      <c r="D102" s="6"/>
      <c r="E102" s="11">
        <f>D102*C102/1000</f>
        <v>0</v>
      </c>
      <c r="F102" s="11">
        <v>0</v>
      </c>
      <c r="G102" s="11">
        <f>E102*0.3+F102*0.3</f>
        <v>0</v>
      </c>
      <c r="H102" s="15">
        <v>100</v>
      </c>
    </row>
    <row r="103" spans="1:8" ht="20.100000000000001" customHeight="1" x14ac:dyDescent="0.15">
      <c r="A103" s="2" t="s">
        <v>151</v>
      </c>
      <c r="B103" s="3" t="s">
        <v>152</v>
      </c>
      <c r="C103" s="4"/>
      <c r="D103" s="6"/>
      <c r="E103" s="11">
        <f>D103*C103/1000</f>
        <v>0</v>
      </c>
      <c r="F103" s="11">
        <v>0</v>
      </c>
      <c r="G103" s="11">
        <f>E103*0.3+F103*0.3</f>
        <v>0</v>
      </c>
      <c r="H103" s="15">
        <v>101</v>
      </c>
    </row>
    <row r="104" spans="1:8" ht="20.100000000000001" customHeight="1" x14ac:dyDescent="0.15">
      <c r="A104" s="2" t="s">
        <v>169</v>
      </c>
      <c r="B104" s="3" t="s">
        <v>170</v>
      </c>
      <c r="C104" s="4"/>
      <c r="D104" s="6"/>
      <c r="E104" s="11">
        <f>D104*C104/1000</f>
        <v>0</v>
      </c>
      <c r="F104" s="11">
        <v>0</v>
      </c>
      <c r="G104" s="11">
        <f>E104*0.3+F104*0.3</f>
        <v>0</v>
      </c>
      <c r="H104" s="15">
        <v>102</v>
      </c>
    </row>
    <row r="105" spans="1:8" ht="20.100000000000001" customHeight="1" x14ac:dyDescent="0.15">
      <c r="A105" s="2" t="s">
        <v>183</v>
      </c>
      <c r="B105" s="3" t="s">
        <v>184</v>
      </c>
      <c r="C105" s="4"/>
      <c r="D105" s="6"/>
      <c r="E105" s="11">
        <f>D105*C105/1000</f>
        <v>0</v>
      </c>
      <c r="F105" s="11">
        <v>0</v>
      </c>
      <c r="G105" s="11">
        <f>E105*0.3+F105*0.3</f>
        <v>0</v>
      </c>
      <c r="H105" s="15">
        <v>103</v>
      </c>
    </row>
    <row r="106" spans="1:8" ht="20.100000000000001" customHeight="1" x14ac:dyDescent="0.15">
      <c r="A106" s="2" t="s">
        <v>211</v>
      </c>
      <c r="B106" s="3" t="s">
        <v>212</v>
      </c>
      <c r="C106" s="4"/>
      <c r="D106" s="6"/>
      <c r="E106" s="11">
        <f>D106*C106/1000</f>
        <v>0</v>
      </c>
      <c r="F106" s="11">
        <v>0</v>
      </c>
      <c r="G106" s="11">
        <f>E106*0.3+F106*0.3</f>
        <v>0</v>
      </c>
      <c r="H106" s="15">
        <v>104</v>
      </c>
    </row>
    <row r="107" spans="1:8" ht="20.100000000000001" customHeight="1" x14ac:dyDescent="0.15">
      <c r="A107" s="2" t="s">
        <v>223</v>
      </c>
      <c r="B107" s="3" t="s">
        <v>224</v>
      </c>
      <c r="C107" s="4"/>
      <c r="D107" s="6"/>
      <c r="E107" s="11">
        <f>D107*C107/1000</f>
        <v>0</v>
      </c>
      <c r="F107" s="11">
        <v>0</v>
      </c>
      <c r="G107" s="11">
        <f>E107*0.3+F107*0.3</f>
        <v>0</v>
      </c>
      <c r="H107" s="15">
        <v>105</v>
      </c>
    </row>
    <row r="108" spans="1:8" ht="20.100000000000001" customHeight="1" x14ac:dyDescent="0.15">
      <c r="A108" s="2" t="s">
        <v>237</v>
      </c>
      <c r="B108" s="3" t="s">
        <v>238</v>
      </c>
      <c r="C108" s="7"/>
      <c r="D108" s="6"/>
      <c r="E108" s="11">
        <f>D108*C108/1000</f>
        <v>0</v>
      </c>
      <c r="F108" s="11">
        <v>0</v>
      </c>
      <c r="G108" s="11">
        <f>E108*0.3+F108*0.3</f>
        <v>0</v>
      </c>
      <c r="H108" s="15">
        <v>106</v>
      </c>
    </row>
    <row r="109" spans="1:8" ht="20.100000000000001" customHeight="1" x14ac:dyDescent="0.15">
      <c r="A109" s="2" t="s">
        <v>249</v>
      </c>
      <c r="B109" s="3" t="s">
        <v>250</v>
      </c>
      <c r="C109" s="4"/>
      <c r="D109" s="6"/>
      <c r="E109" s="11">
        <f>D109*C109/1000</f>
        <v>0</v>
      </c>
      <c r="F109" s="11"/>
      <c r="G109" s="11">
        <f>E109*0.3+F109*0.3</f>
        <v>0</v>
      </c>
      <c r="H109" s="15">
        <v>107</v>
      </c>
    </row>
  </sheetData>
  <sortState ref="A3:G112">
    <sortCondition descending="1" ref="G3"/>
  </sortState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M8" sqref="M8"/>
    </sheetView>
  </sheetViews>
  <sheetFormatPr defaultRowHeight="13.5" x14ac:dyDescent="0.15"/>
  <cols>
    <col min="1" max="1" width="17.5" customWidth="1"/>
    <col min="5" max="5" width="11" customWidth="1"/>
    <col min="6" max="6" width="6" customWidth="1"/>
    <col min="7" max="7" width="5.75" customWidth="1"/>
    <col min="8" max="8" width="7.25" customWidth="1"/>
    <col min="9" max="9" width="7.125" style="8" customWidth="1"/>
  </cols>
  <sheetData>
    <row r="1" spans="1:9" ht="42" customHeight="1" x14ac:dyDescent="0.15">
      <c r="A1" s="17" t="s">
        <v>256</v>
      </c>
      <c r="B1" s="16"/>
      <c r="C1" s="16"/>
      <c r="D1" s="16"/>
      <c r="E1" s="16"/>
      <c r="F1" s="16"/>
      <c r="G1" s="16"/>
      <c r="H1" s="16"/>
      <c r="I1" s="16"/>
    </row>
    <row r="2" spans="1:9" s="23" customFormat="1" ht="20.100000000000001" customHeight="1" x14ac:dyDescent="0.15">
      <c r="A2" s="18" t="s">
        <v>258</v>
      </c>
      <c r="B2" s="19" t="s">
        <v>0</v>
      </c>
      <c r="C2" s="19" t="s">
        <v>1</v>
      </c>
      <c r="D2" s="20" t="s">
        <v>2</v>
      </c>
      <c r="E2" s="18" t="s">
        <v>253</v>
      </c>
      <c r="F2" s="18" t="s">
        <v>254</v>
      </c>
      <c r="G2" s="24" t="s">
        <v>252</v>
      </c>
      <c r="H2" s="24" t="s">
        <v>251</v>
      </c>
      <c r="I2" s="24" t="s">
        <v>255</v>
      </c>
    </row>
    <row r="3" spans="1:9" ht="20.100000000000001" customHeight="1" x14ac:dyDescent="0.15">
      <c r="A3" s="2" t="s">
        <v>65</v>
      </c>
      <c r="B3" s="3" t="s">
        <v>66</v>
      </c>
      <c r="C3" s="7">
        <v>1000</v>
      </c>
      <c r="D3" s="6">
        <v>52</v>
      </c>
      <c r="E3" s="12">
        <f>D3*C3/1000</f>
        <v>52</v>
      </c>
      <c r="F3" s="12">
        <v>9.5</v>
      </c>
      <c r="G3" s="12">
        <v>72</v>
      </c>
      <c r="H3" s="12">
        <f>E3*0.15+F3+G3*0.3</f>
        <v>38.9</v>
      </c>
      <c r="I3" s="25">
        <v>1</v>
      </c>
    </row>
    <row r="4" spans="1:9" ht="20.100000000000001" customHeight="1" x14ac:dyDescent="0.15">
      <c r="A4" s="2" t="s">
        <v>11</v>
      </c>
      <c r="B4" s="3" t="s">
        <v>12</v>
      </c>
      <c r="C4" s="4">
        <v>997</v>
      </c>
      <c r="D4" s="6">
        <v>48</v>
      </c>
      <c r="E4" s="12">
        <f>D4*C4/1000</f>
        <v>47.856000000000002</v>
      </c>
      <c r="F4" s="12">
        <v>12.5</v>
      </c>
      <c r="G4" s="12">
        <v>64</v>
      </c>
      <c r="H4" s="12">
        <f>E4*0.15+F4+G4*0.3</f>
        <v>38.878399999999999</v>
      </c>
      <c r="I4" s="25">
        <v>2</v>
      </c>
    </row>
    <row r="5" spans="1:9" ht="20.100000000000001" customHeight="1" x14ac:dyDescent="0.15">
      <c r="A5" s="2" t="s">
        <v>137</v>
      </c>
      <c r="B5" s="3" t="s">
        <v>138</v>
      </c>
      <c r="C5" s="4">
        <v>997</v>
      </c>
      <c r="D5" s="6">
        <v>74</v>
      </c>
      <c r="E5" s="12">
        <f>D5*C5/1000</f>
        <v>73.778000000000006</v>
      </c>
      <c r="F5" s="12">
        <v>12.1</v>
      </c>
      <c r="G5" s="12">
        <v>51</v>
      </c>
      <c r="H5" s="12">
        <f>E5*0.15+F5+G5*0.3</f>
        <v>38.466699999999996</v>
      </c>
      <c r="I5" s="25">
        <v>3</v>
      </c>
    </row>
    <row r="6" spans="1:9" ht="20.100000000000001" customHeight="1" x14ac:dyDescent="0.15">
      <c r="A6" s="2" t="s">
        <v>69</v>
      </c>
      <c r="B6" s="3" t="s">
        <v>70</v>
      </c>
      <c r="C6" s="7">
        <v>1000</v>
      </c>
      <c r="D6" s="6">
        <v>66</v>
      </c>
      <c r="E6" s="12">
        <f>D6*C6/1000</f>
        <v>66</v>
      </c>
      <c r="F6" s="12">
        <v>11.95</v>
      </c>
      <c r="G6" s="12">
        <v>46</v>
      </c>
      <c r="H6" s="12">
        <f>E6*0.15+F6+G6*0.3</f>
        <v>35.65</v>
      </c>
      <c r="I6" s="25">
        <v>4</v>
      </c>
    </row>
    <row r="7" spans="1:9" ht="20.100000000000001" customHeight="1" x14ac:dyDescent="0.15">
      <c r="A7" s="2" t="s">
        <v>19</v>
      </c>
      <c r="B7" s="3" t="s">
        <v>20</v>
      </c>
      <c r="C7" s="4">
        <v>1000</v>
      </c>
      <c r="D7" s="6">
        <v>52</v>
      </c>
      <c r="E7" s="12">
        <f>D7*C7/1000</f>
        <v>52</v>
      </c>
      <c r="F7" s="12">
        <v>12.5</v>
      </c>
      <c r="G7" s="12">
        <v>51</v>
      </c>
      <c r="H7" s="12">
        <f>E7*0.15+F7+G7*0.3</f>
        <v>35.6</v>
      </c>
      <c r="I7" s="25">
        <v>5</v>
      </c>
    </row>
    <row r="8" spans="1:9" ht="20.100000000000001" customHeight="1" x14ac:dyDescent="0.15">
      <c r="A8" s="2" t="s">
        <v>219</v>
      </c>
      <c r="B8" s="3" t="s">
        <v>220</v>
      </c>
      <c r="C8" s="4">
        <v>999</v>
      </c>
      <c r="D8" s="6">
        <v>59</v>
      </c>
      <c r="E8" s="12">
        <f>D8*C8/1000</f>
        <v>58.941000000000003</v>
      </c>
      <c r="F8" s="12">
        <v>11.05</v>
      </c>
      <c r="G8" s="12">
        <v>50</v>
      </c>
      <c r="H8" s="12">
        <f>E8*0.15+F8+G8*0.3</f>
        <v>34.891150000000003</v>
      </c>
      <c r="I8" s="25">
        <v>6</v>
      </c>
    </row>
    <row r="9" spans="1:9" ht="20.100000000000001" customHeight="1" x14ac:dyDescent="0.15">
      <c r="A9" s="2" t="s">
        <v>201</v>
      </c>
      <c r="B9" s="3" t="s">
        <v>202</v>
      </c>
      <c r="C9" s="4">
        <v>1000</v>
      </c>
      <c r="D9" s="6">
        <v>50</v>
      </c>
      <c r="E9" s="12">
        <f>D9*C9/1000</f>
        <v>50</v>
      </c>
      <c r="F9" s="12">
        <v>9.75</v>
      </c>
      <c r="G9" s="12">
        <v>48</v>
      </c>
      <c r="H9" s="12">
        <f>E9*0.15+F9+G9*0.3</f>
        <v>31.65</v>
      </c>
      <c r="I9" s="25">
        <v>7</v>
      </c>
    </row>
    <row r="10" spans="1:9" ht="20.100000000000001" customHeight="1" x14ac:dyDescent="0.15">
      <c r="A10" s="2" t="s">
        <v>241</v>
      </c>
      <c r="B10" s="3" t="s">
        <v>242</v>
      </c>
      <c r="C10" s="4">
        <v>997</v>
      </c>
      <c r="D10" s="6">
        <v>47</v>
      </c>
      <c r="E10" s="12">
        <f>D10*C10/1000</f>
        <v>46.859000000000002</v>
      </c>
      <c r="F10" s="12">
        <v>9.25</v>
      </c>
      <c r="G10" s="12">
        <v>46</v>
      </c>
      <c r="H10" s="12">
        <f>E10*0.15+F10+G10*0.3</f>
        <v>30.078849999999996</v>
      </c>
      <c r="I10" s="25">
        <v>8</v>
      </c>
    </row>
    <row r="11" spans="1:9" ht="20.100000000000001" customHeight="1" x14ac:dyDescent="0.15">
      <c r="A11" s="2" t="s">
        <v>213</v>
      </c>
      <c r="B11" s="3" t="s">
        <v>214</v>
      </c>
      <c r="C11" s="4">
        <v>985</v>
      </c>
      <c r="D11" s="6">
        <v>63</v>
      </c>
      <c r="E11" s="12">
        <f>D11*C11/1000</f>
        <v>62.055</v>
      </c>
      <c r="F11" s="12">
        <v>9.9499999999999993</v>
      </c>
      <c r="G11" s="12">
        <v>35</v>
      </c>
      <c r="H11" s="12">
        <f>E11*0.15+F11+G11*0.3</f>
        <v>29.758249999999997</v>
      </c>
      <c r="I11" s="25">
        <v>9</v>
      </c>
    </row>
    <row r="12" spans="1:9" ht="20.100000000000001" customHeight="1" x14ac:dyDescent="0.15">
      <c r="A12" s="2" t="s">
        <v>165</v>
      </c>
      <c r="B12" s="3" t="s">
        <v>166</v>
      </c>
      <c r="C12" s="4">
        <v>1000</v>
      </c>
      <c r="D12" s="6">
        <v>40</v>
      </c>
      <c r="E12" s="12">
        <f>D12*C12/1000</f>
        <v>40</v>
      </c>
      <c r="F12" s="12">
        <v>9.8000000000000007</v>
      </c>
      <c r="G12" s="12">
        <v>44</v>
      </c>
      <c r="H12" s="12">
        <f>E12*0.15+F12+G12*0.3</f>
        <v>29</v>
      </c>
      <c r="I12" s="25">
        <v>10</v>
      </c>
    </row>
    <row r="13" spans="1:9" ht="20.100000000000001" customHeight="1" x14ac:dyDescent="0.15">
      <c r="A13" s="2" t="s">
        <v>91</v>
      </c>
      <c r="B13" s="3" t="s">
        <v>92</v>
      </c>
      <c r="C13" s="4">
        <v>998</v>
      </c>
      <c r="D13" s="6">
        <v>40</v>
      </c>
      <c r="E13" s="12">
        <f>D13*C13/1000</f>
        <v>39.92</v>
      </c>
      <c r="F13" s="12">
        <v>11.4</v>
      </c>
      <c r="G13" s="12">
        <v>38</v>
      </c>
      <c r="H13" s="12">
        <f>E13*0.15+F13+G13*0.3</f>
        <v>28.788000000000004</v>
      </c>
      <c r="I13" s="25">
        <v>11</v>
      </c>
    </row>
    <row r="14" spans="1:9" ht="20.100000000000001" customHeight="1" x14ac:dyDescent="0.15">
      <c r="A14" s="2" t="s">
        <v>71</v>
      </c>
      <c r="B14" s="3" t="s">
        <v>72</v>
      </c>
      <c r="C14" s="7">
        <v>956</v>
      </c>
      <c r="D14" s="6">
        <v>4</v>
      </c>
      <c r="E14" s="12">
        <f>D14*C14/1000</f>
        <v>3.8239999999999998</v>
      </c>
      <c r="F14" s="12">
        <v>12.25</v>
      </c>
      <c r="G14" s="12">
        <v>52</v>
      </c>
      <c r="H14" s="12">
        <f>E14*0.15+F14+G14*0.3</f>
        <v>28.4236</v>
      </c>
      <c r="I14" s="25">
        <v>12</v>
      </c>
    </row>
    <row r="15" spans="1:9" ht="20.100000000000001" customHeight="1" x14ac:dyDescent="0.15">
      <c r="A15" s="2" t="s">
        <v>203</v>
      </c>
      <c r="B15" s="3" t="s">
        <v>204</v>
      </c>
      <c r="C15" s="4">
        <v>1000</v>
      </c>
      <c r="D15" s="6">
        <v>31</v>
      </c>
      <c r="E15" s="12">
        <f>D15*C15/1000</f>
        <v>31</v>
      </c>
      <c r="F15" s="12">
        <v>8.8000000000000007</v>
      </c>
      <c r="G15" s="12">
        <v>49</v>
      </c>
      <c r="H15" s="12">
        <f>E15*0.15+F15+G15*0.3</f>
        <v>28.15</v>
      </c>
      <c r="I15" s="25">
        <v>13</v>
      </c>
    </row>
    <row r="16" spans="1:9" ht="20.100000000000001" customHeight="1" x14ac:dyDescent="0.15">
      <c r="A16" s="2" t="s">
        <v>205</v>
      </c>
      <c r="B16" s="3" t="s">
        <v>206</v>
      </c>
      <c r="C16" s="4">
        <v>1000</v>
      </c>
      <c r="D16" s="6">
        <v>33</v>
      </c>
      <c r="E16" s="12">
        <f>D16*C16/1000</f>
        <v>33</v>
      </c>
      <c r="F16" s="12">
        <v>9.35</v>
      </c>
      <c r="G16" s="12">
        <v>44</v>
      </c>
      <c r="H16" s="12">
        <f>E16*0.15+F16+G16*0.3</f>
        <v>27.5</v>
      </c>
      <c r="I16" s="25">
        <v>14</v>
      </c>
    </row>
    <row r="17" spans="1:9" ht="20.25" x14ac:dyDescent="0.15">
      <c r="A17" s="2" t="s">
        <v>31</v>
      </c>
      <c r="B17" s="3" t="s">
        <v>32</v>
      </c>
      <c r="C17" s="4">
        <v>0</v>
      </c>
      <c r="D17" s="14">
        <v>0</v>
      </c>
      <c r="E17" s="25">
        <f>D17*C17/1000</f>
        <v>0</v>
      </c>
      <c r="F17" s="12">
        <v>0</v>
      </c>
      <c r="G17" s="12">
        <v>0</v>
      </c>
      <c r="H17" s="12">
        <f>E17*0.15+F17+G17*0.3</f>
        <v>0</v>
      </c>
      <c r="I17" s="25">
        <v>15</v>
      </c>
    </row>
    <row r="18" spans="1:9" ht="20.25" x14ac:dyDescent="0.15">
      <c r="A18" s="2" t="s">
        <v>97</v>
      </c>
      <c r="B18" s="3" t="s">
        <v>98</v>
      </c>
      <c r="C18" s="4">
        <v>0</v>
      </c>
      <c r="D18" s="14">
        <v>0</v>
      </c>
      <c r="E18" s="25">
        <f>D18*C18/1000</f>
        <v>0</v>
      </c>
      <c r="F18" s="12">
        <v>0</v>
      </c>
      <c r="G18" s="12">
        <v>0</v>
      </c>
      <c r="H18" s="12">
        <f>E18*0.15+F18+G18*0.3</f>
        <v>0</v>
      </c>
      <c r="I18" s="25">
        <v>16</v>
      </c>
    </row>
    <row r="19" spans="1:9" ht="20.25" x14ac:dyDescent="0.15">
      <c r="A19" s="2" t="s">
        <v>193</v>
      </c>
      <c r="B19" s="3" t="s">
        <v>194</v>
      </c>
      <c r="C19" s="4">
        <v>0</v>
      </c>
      <c r="D19" s="14">
        <v>0</v>
      </c>
      <c r="E19" s="25">
        <f>D19*C19/1000</f>
        <v>0</v>
      </c>
      <c r="F19" s="12">
        <v>0</v>
      </c>
      <c r="G19" s="12">
        <v>0</v>
      </c>
      <c r="H19" s="12">
        <f>E19*0.15+F19+G19*0.3</f>
        <v>0</v>
      </c>
      <c r="I19" s="25">
        <v>17</v>
      </c>
    </row>
    <row r="20" spans="1:9" x14ac:dyDescent="0.15">
      <c r="A20" s="8"/>
      <c r="B20" s="8"/>
      <c r="C20" s="8"/>
      <c r="D20" s="13"/>
      <c r="E20" s="8"/>
      <c r="F20" s="8"/>
      <c r="G20" s="8"/>
      <c r="H20" s="8"/>
    </row>
  </sheetData>
  <sortState ref="A2:H15">
    <sortCondition descending="1" ref="H2"/>
  </sortState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电脑成绩</vt:lpstr>
      <vt:lpstr>协警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胡建</dc:creator>
  <cp:lastModifiedBy>胡建</cp:lastModifiedBy>
  <cp:lastPrinted>2016-12-24T06:31:44Z</cp:lastPrinted>
  <dcterms:created xsi:type="dcterms:W3CDTF">2016-12-24T05:21:58Z</dcterms:created>
  <dcterms:modified xsi:type="dcterms:W3CDTF">2016-12-24T06:32:14Z</dcterms:modified>
</cp:coreProperties>
</file>